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ute.ana\Downloads\"/>
    </mc:Choice>
  </mc:AlternateContent>
  <bookViews>
    <workbookView xWindow="0" yWindow="0" windowWidth="20490" windowHeight="7500"/>
  </bookViews>
  <sheets>
    <sheet name="Caja Chica junio 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7" i="1" l="1"/>
  <c r="K119" i="1"/>
  <c r="E81" i="1"/>
  <c r="K73" i="1"/>
  <c r="K29" i="1"/>
  <c r="E37" i="1"/>
</calcChain>
</file>

<file path=xl/sharedStrings.xml><?xml version="1.0" encoding="utf-8"?>
<sst xmlns="http://schemas.openxmlformats.org/spreadsheetml/2006/main" count="484" uniqueCount="217">
  <si>
    <t>No.</t>
  </si>
  <si>
    <t>NIT</t>
  </si>
  <si>
    <t>DIRECCIÓN</t>
  </si>
  <si>
    <t xml:space="preserve">FACTURA  </t>
  </si>
  <si>
    <t>SERIE</t>
  </si>
  <si>
    <t>FECHA</t>
  </si>
  <si>
    <t>PROVEEDOR</t>
  </si>
  <si>
    <t>CANTIDAD</t>
  </si>
  <si>
    <t>DESCRIPCIÓN</t>
  </si>
  <si>
    <t>RENGLÓN</t>
  </si>
  <si>
    <t>TOTAL</t>
  </si>
  <si>
    <t>N/A</t>
  </si>
  <si>
    <t>DCRB</t>
  </si>
  <si>
    <t>2514568175</t>
  </si>
  <si>
    <t>6E487EC3</t>
  </si>
  <si>
    <t>15/05/2025</t>
  </si>
  <si>
    <t xml:space="preserve">MARIA EMILIA, PEREZ </t>
  </si>
  <si>
    <t xml:space="preserve">AMPARA EL GASTO POR SERVICIO DE PARQUEO, UTILIZADO POR EL VEHICULO TIPO PICK UP, MARCA TOYOTA, CON PLACAS DE CIRCULACION O-481BBY SEGÚN NOMBRAMIENTO 0328-2025/DCRB/MFVS-matdl, CON EL OBJETO DE REALIZAR INSPECCION Y SEPARACION DE MUNICIONES DE ARMAS EN LA DIGECAM </t>
  </si>
  <si>
    <t>ST</t>
  </si>
  <si>
    <t>836978629</t>
  </si>
  <si>
    <t>6E476BD0</t>
  </si>
  <si>
    <t>16/05/2025</t>
  </si>
  <si>
    <t xml:space="preserve">ERICK AUGUSTO GARCIA MARROQUIN </t>
  </si>
  <si>
    <t xml:space="preserve">AMPARA EL GASTO POR LA COMPRA DE UN SELLO REDONDO AUTOMATICO PARA USO DE LA SECCION DE TESORERIA  </t>
  </si>
  <si>
    <t xml:space="preserve">AMPARA EL GASTO POR LA COMPRA DE UN SELLO LINEAL AUTOMATICO PARA USO DE LA SECCION DE TESORERIA  </t>
  </si>
  <si>
    <t>DAB</t>
  </si>
  <si>
    <t>2922007834</t>
  </si>
  <si>
    <t>8589C894</t>
  </si>
  <si>
    <t>NUEVOS ALMACENES, S.A</t>
  </si>
  <si>
    <t xml:space="preserve">COMPRA DE SUMINISTROS PARA INFLAR LAS LLANTAS DE LOS VEHICULOS QUE SE ENCUENTRAN BAJO LA ADMINISTRACION DE LA DIRECCION DE ADMINISTRACION DE BIENES -KIT DE COPLE Y CONECTORES RAPIDOS </t>
  </si>
  <si>
    <t xml:space="preserve">COMPRA DE SUMINISTROS PARA INFLAR LAS LLANTAS DE LOS VEHICULOS QUE SE ENCUENTRAN BAJO LA ADMINISTRACION DE LA DIRECCION DE ADMINISTRACION DE BIENES -MANGUERA PARA COMPRESOR </t>
  </si>
  <si>
    <t xml:space="preserve">COMPRA DE SUMINISTROS PARA INFLAR LAS LLANTAS DE LOS VEHICULOS QUE SE ENCUENTRAN BAJO LA ADMINISTRACION DE LA DIRECCION DE ADMINISTRACION DE BIENES - CALIBRADOR DE PRESION DE LLANTAS </t>
  </si>
  <si>
    <t>D2E0FDAE</t>
  </si>
  <si>
    <t>1987792338</t>
  </si>
  <si>
    <t>19/05/2025</t>
  </si>
  <si>
    <t xml:space="preserve">RICHARD ALEXANDER, ESTRADA CASTILLO </t>
  </si>
  <si>
    <t xml:space="preserve">AMPARA LA COMPRA DE 5 DESAYUNOS DEL DIA 16 DE MAYO DE 2025, PARA PERSONAL DEL MINISTERIO DE LA DEFENSA A RAZON DE LLEVAR A CABO EL PROCEDIMIENTO DE DESTRUCCION DE 11 VEHICULOS DECLARADOS EN MAL ESTADO IRREPARABLE, UBICADOS EN FINCA EL CINTULAR ZONA 0, MUNICIPIO DE PUEBLO NUEVO VIÑAS, DEPARTAMENTO DE SANTA ROSA. </t>
  </si>
  <si>
    <t>2508933217</t>
  </si>
  <si>
    <t>A03104E4</t>
  </si>
  <si>
    <t xml:space="preserve">AMPARA LA COMPRA DE 5 DESAYUNOS DEL DIA 17 DE MAYO DE 2025, PARA PERSONAL DEL MINISTERIO DE LA DEFENSA A RAZON DE LLEVAR A CABO EL PROCEDIMIENTO DE DESTRUCCION DE 11 VEHICULOS DECLARADOS EN MAL ESTADO IRREPARABLE, UBICADOS EN FINCA EL CINTULAR ZONA 0, MUNICIPIO DE PUEBLO NUEVO VIÑAS, DEPARTAMENTO DE SANTA ROSA. </t>
  </si>
  <si>
    <t>2041269443</t>
  </si>
  <si>
    <t>2597077C</t>
  </si>
  <si>
    <t xml:space="preserve">AMPARA LA COMPRA DE 5 ALMUERZOS DEL DIA 17 DE MAYO DE 2025, PARA PERSONAL DEL MINISTERIO DE LA DEFENSA A RAZON DE LLEVAR A CABO EL PROCEDIMIENTO DE DESTRUCCION DE 11 VEHICULOS DECLARADOS EN MAL ESTADO IRREPARABLE, UBICADOS EN FINCA EL CINTULAR ZONA 0, MUNICIPIO DE PUEBLO NUEVO VIÑAS, DEPARTAMENTO DE SANTA ROSA. </t>
  </si>
  <si>
    <t>656428291</t>
  </si>
  <si>
    <t>027E4B3A</t>
  </si>
  <si>
    <t>17/05/2025</t>
  </si>
  <si>
    <t>NANCY MAGDALENA, SANCHEZ FLORES DE PEREZ</t>
  </si>
  <si>
    <t xml:space="preserve">AMPARA LA COMPRA DE 5 CENAS DEL DIA 17 DE MAYO DE 2025, PARA PERSONAL DEL MINISTERIO DE LA DEFENSA A RAZON DE LLEVAR A CABO EL PROCEDIMIENTO DE DESTRUCCION DE 11 VEHICULOS DECLARADOS EN MAL ESTADO IRREPARABLE, UBICADOS EN FINCA EL CINTULAR ZONA 0, MUNICIPIO DE PUEBLO NUEVO VIÑAS, DEPARTAMENTO DE SANTA ROSA. </t>
  </si>
  <si>
    <t>715279875</t>
  </si>
  <si>
    <t>3848CE2D</t>
  </si>
  <si>
    <t>18/05/2025</t>
  </si>
  <si>
    <t xml:space="preserve">AMPARA LA COMPRA DE 5 DESAYUNOS DEL DIA 18 DE MAYO DE 2025, PARA PERSONAL DEL MINISTERIO DE LA DEFENSA A RAZON DE LLEVAR A CABO EL PROCEDIMIENTO DE DESTRUCCION DE 11 VEHICULOS DECLARADOS EN MAL ESTADO IRREPARABLE, UBICADOS EN FINCA EL CINTULAR ZONA 0, MUNICIPIO DE PUEBLO NUEVO VIÑAS, DEPARTAMENTO DE SANTA ROSA. </t>
  </si>
  <si>
    <t>4054336731</t>
  </si>
  <si>
    <t>741FE603</t>
  </si>
  <si>
    <t xml:space="preserve">AMPARA LA COMPRA DE 5 ALMUERZOS DEL DIA 18 DE MAYO DE 2025, PARA PERSONAL DEL MINISTERIO DE LA DEFENSA A RAZON DE LLEVAR A CABO EL PROCEDIMIENTO DE DESTRUCCION DE 11 VEHICULOS DECLARADOS EN MAL ESTADO IRREPARABLE, UBICADOS EN FINCA EL CINTULAR ZONA 0, MUNICIPIO DE PUEBLO NUEVO VIÑAS, DEPARTAMENTO DE SANTA ROSA. </t>
  </si>
  <si>
    <t>2204582729</t>
  </si>
  <si>
    <t>58DF9216</t>
  </si>
  <si>
    <t xml:space="preserve">AMPARA LA COMPRA DE 5 CENAS DEL DIA 18 DE MAYO DE 2025, PARA PERSONAL DEL MINISTERIO DE LA DEFENSA A RAZON DE LLEVAR A CABO EL PROCEDIMIENTO DE DESTRUCCION DE 11 VEHICULOS DECLARADOS EN MAL ESTADO IRREPARABLE, UBICADOS EN FINCA EL CINTULAR ZONA 0, MUNICIPIO DE PUEBLO NUEVO VIÑAS, DEPARTAMENTO DE SANTA ROSA. </t>
  </si>
  <si>
    <t>DAF</t>
  </si>
  <si>
    <t>1084311488</t>
  </si>
  <si>
    <t>A1354F4E</t>
  </si>
  <si>
    <t xml:space="preserve">AMPARA EL GASTO POR LA COMPRA DE UN SELLO REDONDO AUTOMATICO PARA USO DE LA DIRECCION ADMINISTRATIVA FINANCIERA </t>
  </si>
  <si>
    <t xml:space="preserve">AMPARA EL GASTO POR LA COMPRA DE UN SELLO LINEAL; DE UNA LINEA  AUTOMATICO, PARA USO DE LA DIRECCION ADMINISTRATIVA FINANCIERA </t>
  </si>
  <si>
    <t xml:space="preserve">AMPARA EL GASTO POR LA COMPRA DE SELLO LINEAL; DE CINCO LINEAS AUTOMATICO, PARA USO DE LA DIRECCION ADMINISTRATIVA FINANCIERA </t>
  </si>
  <si>
    <t>3685109635</t>
  </si>
  <si>
    <t>6C7E6474</t>
  </si>
  <si>
    <t xml:space="preserve">AMPARA LA COMPRA DE 5 DESAYUNOS DEL DIA 19 DE MAYO DE 2025, PARA PERSONAL DEL MINISTERIO DE LA DEFENSA A RAZON DE LLEVAR A CABO EL PROCEDIMIENTO DE DESTRUCCION DE 11 VEHICULOS DECLARADOS EN MAL ESTADO IRREPARABLE, UBICADOS EN FINCA EL CINTULAR ZONA 0, MUNICIPIO DE PUEBLO NUEVO VIÑAS, DEPARTAMENTO DE SANTA ROSA. </t>
  </si>
  <si>
    <t>3148957926</t>
  </si>
  <si>
    <t>E61C1D48</t>
  </si>
  <si>
    <t xml:space="preserve">AMPARA LA COMPRA DE 5 ALMUERZOS DEL DIA 19 DE MAYO DE 2025, PARA PERSONAL DEL MINISTERIO DE LA DEFENSA A RAZON DE LLEVAR A CABO EL PROCEDIMIENTO DE DESTRUCCION DE 11 VEHICULOS DECLARADOS EN MAL ESTADO IRREPARABLE, UBICADOS EN FINCA EL CINTULAR ZONA 0, MUNICIPIO DE PUEBLO NUEVO VIÑAS, DEPARTAMENTO DE SANTA ROSA. </t>
  </si>
  <si>
    <t>469712923</t>
  </si>
  <si>
    <t>1053F0DF</t>
  </si>
  <si>
    <t>20/05/2025</t>
  </si>
  <si>
    <t xml:space="preserve">AMPARA LA COMPRA DE 5 ALMUERZOS DEL DIA 20 DE MAYO DE 2025, PARA PERSONAL DEL MINISTERIO DE LA DEFENSA A RAZON DE LLEVAR A CABO EL PROCEDIMIENTO DE DESTRUCCION DE 11 VEHICULOS DECLARADOS EN MAL ESTADO IRREPARABLE, UBICADOS EN FINCA EL CINTULAR ZONA 0, MUNICIPIO DE PUEBLO NUEVO VIÑAS, DEPARTAMENTO DE SANTA ROSA. </t>
  </si>
  <si>
    <t>67846527</t>
  </si>
  <si>
    <t>D16A3981</t>
  </si>
  <si>
    <t xml:space="preserve">AMPARA LA COMPRA DE UN SELLO LINEAL AUTOMATICO DE UNA LINEA, PARA USO DE LA DIRECCION ADMINISTRATIVA FINANCIERA </t>
  </si>
  <si>
    <t>DA</t>
  </si>
  <si>
    <t>4147462622</t>
  </si>
  <si>
    <t>DA174F70</t>
  </si>
  <si>
    <t xml:space="preserve">AURA LETICIA, ALVAREZ PALACIOS DE GONZALEZ </t>
  </si>
  <si>
    <t>JUSTIFICA EL PAGO POR LA COMPRA DE 28 REFACCIONES PARA PARTICIPANTES EN MESA TECNICA SEGÚN CONVOCATORIA SG/06-2025/GVGL-nlag DE LA SENABED</t>
  </si>
  <si>
    <t>OBSERVACION: Los gastos de Caja chica del numeral 01 al 21 fueron realizados en el mes de mayo 2025, los cuales fueron registrados en SICOIN en el mes de junio 2025.</t>
  </si>
  <si>
    <t>Cuadre de Caja Chica</t>
  </si>
  <si>
    <t>1. Vales Pendientes de Liquidar</t>
  </si>
  <si>
    <t>2. Liquidaciones Pendientes de reposición</t>
  </si>
  <si>
    <t xml:space="preserve">3. Liquidacion en Proceso </t>
  </si>
  <si>
    <t>4. Disponibilidad de Efectivo</t>
  </si>
  <si>
    <t>Total</t>
  </si>
  <si>
    <t>LIQUIDACIÓN CAJA CHICA  No. 15</t>
  </si>
  <si>
    <t>________________________________________</t>
  </si>
  <si>
    <r>
      <t xml:space="preserve">                                                                   </t>
    </r>
    <r>
      <rPr>
        <b/>
        <sz val="11"/>
        <color theme="1"/>
        <rFont val="Calibri"/>
        <family val="2"/>
        <scheme val="minor"/>
      </rPr>
      <t xml:space="preserve">           ___________________________________________</t>
    </r>
  </si>
  <si>
    <t xml:space="preserve">                      ENCARGADA DE CAJA CHICA </t>
  </si>
  <si>
    <t xml:space="preserve">                                                                           JEFE SECCIÓN DE TESORERIA </t>
  </si>
  <si>
    <t>LIQUIDACIÓN CAJA CHICA  No. 16</t>
  </si>
  <si>
    <t>575081-4</t>
  </si>
  <si>
    <t>SS</t>
  </si>
  <si>
    <t>SSG</t>
  </si>
  <si>
    <t>783808</t>
  </si>
  <si>
    <t>FORMA 63-A4-CCC</t>
  </si>
  <si>
    <t>22/05/2025</t>
  </si>
  <si>
    <t>DIRECCION GENERAL DE CONTROL DE ARMAS Y MUNICIONES DEL MINISTERIO DE LA DEFENSA NACIONAL</t>
  </si>
  <si>
    <t>1904889017</t>
  </si>
  <si>
    <t>7D046B52</t>
  </si>
  <si>
    <t xml:space="preserve">TROPIGAS DE GUATEMALA S.A </t>
  </si>
  <si>
    <t>487F9E34</t>
  </si>
  <si>
    <t>23/05/2025</t>
  </si>
  <si>
    <t>2512340391</t>
  </si>
  <si>
    <t>39A296C8</t>
  </si>
  <si>
    <t xml:space="preserve">NOVEX, SOCIEDAD ANONIMA </t>
  </si>
  <si>
    <t>2612545767</t>
  </si>
  <si>
    <t>CECD47E8</t>
  </si>
  <si>
    <t>27/05/2025</t>
  </si>
  <si>
    <t>EFRAIN, ARRIAZA</t>
  </si>
  <si>
    <t>3107865559</t>
  </si>
  <si>
    <t>FB9F4BFA</t>
  </si>
  <si>
    <t>28/05/2025</t>
  </si>
  <si>
    <t xml:space="preserve">ELVA MARINA, GUEVARA POZUELOS DE CASTELLANOS </t>
  </si>
  <si>
    <t>4108796504</t>
  </si>
  <si>
    <t>A5D691B9</t>
  </si>
  <si>
    <t xml:space="preserve">CARGO EXPRESO, SOCIEDAD ANONIMA </t>
  </si>
  <si>
    <t>515522816</t>
  </si>
  <si>
    <t>7E2BFA7F</t>
  </si>
  <si>
    <t xml:space="preserve">IMAGINOVA, SOCIEDAD ANONIMA </t>
  </si>
  <si>
    <t>4278863369</t>
  </si>
  <si>
    <t>5ACF3CC0</t>
  </si>
  <si>
    <t xml:space="preserve">FERRETERIA EPA, SOCIEDAD ANONIMA </t>
  </si>
  <si>
    <t>3272428514</t>
  </si>
  <si>
    <t>7337F25B</t>
  </si>
  <si>
    <t xml:space="preserve">ERICK AUGUSTO, GARCIA MARROQUIN </t>
  </si>
  <si>
    <t>4</t>
  </si>
  <si>
    <t xml:space="preserve">AMPARA EL SERVICIO DE 4 GESTIONES DE REGISTRO DE TARJETA DE TENENCIA DE ARMA DE FUEGO DE BIENES MUEBLES A CARGO DE LA DIRECCION DE ADMINISTRACION DE BIENES DE LA SENABED. </t>
  </si>
  <si>
    <t xml:space="preserve">AMPARA EL SERVICIO DE 4 RAZONAMIENTOS O MODIFICACIONES EN TARJETA DE TENENCIA DE ARMA DE FUEGO DE BIENES MUEBLES A CARGO DE LA DIRECCION DE ADMINISTRACION DE BIENES DE LA SENABED. </t>
  </si>
  <si>
    <t xml:space="preserve">AMPARA EL GASTO POR LA RECARGA DE CILINDRO DE GAS DE 25 LIBRAS, PARA EL CONSUMO DE PERSONAL DE SEGURIDAD DE LA SENABED, QUINES SE ENCUENTRAN DE TURNO EN BODEGA DON JUSTO KM. 16.5, CARRETERA A EL SALVADOR </t>
  </si>
  <si>
    <t xml:space="preserve">AMPARA EL GASTO POR LA RECARGA DE CILINDRO DE GAS DE 25 LIBRAS, PARA EL CONSUMO DE PERSONAL DE SEGURIDAD DE LA SENABED, QUINES SE ENCUENTRAN DE TURNO EN EL INMUEBLE UBICADO EN CASA LAS ILUSIONES, SECTOR SUR 5, LOTE 48, ALDEA EL CARMEN, SANTA CATARINA PINULA  </t>
  </si>
  <si>
    <t xml:space="preserve">JUSTIFICA LA COMPRA DE INSUMOS PARA MANTENIMIENTO A SER UTILIZADOS POR LA SECCION DE SERVICIOS GENERALES EN EL EDIFICIO DE LA SEDE CENTRAL DE LA SENABED. -2 VENTOSAS PARA DESTAPAR BAÑO, </t>
  </si>
  <si>
    <t>JUSTIFICA LA COMPRA DE INSUMOS PARA MANTENIMIENTO A SER UTILIZADOS POR LA SECCION DE SERVICIOS GENERALES EN EL EDIFICIO DE LA SEDE CENTRAL DE LA SENABED -1 GALON DE THINNER</t>
  </si>
  <si>
    <t>JUSTIFICA LA COMPRA DE INSUMOS PARA MANTENIMIENTO A SER UTILIZADOS POR LA SECCION DE SERVICIOS GENERALES EN EL EDIFICIO DE LA SEDE CENTRAL DE LA SENABED -1 GALON DE SILICON PARA TABLERO</t>
  </si>
  <si>
    <t xml:space="preserve">JUSTIFICA LA COMPRA DE INSUMOS PARA MANTENIMIENTO A SER UTILIZADOS POR LA SECCION DE SERVICIOS GENERALES EN EL EDIFICIO DE LA SEDE CENTRAL DE LA SENABED -1 GALON DE ABRILLANTADOR EN GEL </t>
  </si>
  <si>
    <t xml:space="preserve">JUSTIFICA LA COMPRA DE INSUMOS PARA MANTENIMIENTO A SER UTILIZADOS POR LA SECCION DE SERVICIOS GENERALES EN EL EDIFICIO DE LA SEDE CENTRAL DE LA SENABED -6 PAQUETES DE 2 BATERIAS AAA ALCALINAS </t>
  </si>
  <si>
    <t xml:space="preserve">JUSTIFICA LA COMPRA DE INSUMOS PARA MANTENIMIENTO A SER UTILIZADOS POR LA SECCION DE SERVICIOS GENERALES EN EL EDIFICIO DE LA SEDE CENTRAL DE LA SENABED -2 PAQUETES DE 6 BATERIAS AA ALCALINAS </t>
  </si>
  <si>
    <t xml:space="preserve">JUSTIFICA LA COMPRA DE INSUMOS PARA MANTENIMIENTO A SER UTILIZADOS POR LA SECCION DE SERVICIOS GENERALES EN EL EDIFICIO DE LA SEDE CENTRAL DE LA SENABED -3 CERRADURAS PARA PUERTA METALICAS TIPO BOLA </t>
  </si>
  <si>
    <t xml:space="preserve">JUSTIFICA LA COMPRA DE INSUMOS PARA MANTENIMIENTO A SER UTILIZADOS POR LA SECCION DE SERVICIOS GENERALES EN EL EDIFICIO DE LA SEDE CENTRAL DE LA SENABED - 10 BROCHAS PLASTICAS DE 2 PULGADAS </t>
  </si>
  <si>
    <t xml:space="preserve">JUSTIFICA LA COMPRA DE INSUMOS PARA MANTENIMIENTO A SER UTILIZADOS POR LA SECCION DE SERVICIOS GENERALES EN EL EDIFICIO DE LA SEDE CENTRAL DE LA SENABED - 3 ESPATULAS METALICAS DE 3 PULGADAS MANGO PLASTICO </t>
  </si>
  <si>
    <t xml:space="preserve">JUDSTIFICA LA COMPRA DE INSUMOS PARA MANTENIMIENTO A SER UTILIZADOS POR LA SECCION DE SERVICIOS GENERALES EN EL EDIFICIO DE LA SEDE CENTRAL DE LA SENABED - 2 LITROS DE SODA CAUSTICA LIQUIDA </t>
  </si>
  <si>
    <t xml:space="preserve">JUSTIFICA LA COMPRA DE INSUMOS PARA MANTENIMIENTO A SER UTILIZADOS POR LA SECCION DE SERVICIOS GENERALES EN EL EDIFICIO DE LA SEDE CENTRAL DE LA SENABED - 2 CEPILLOS DE ALAMBRE RECTANGULARES </t>
  </si>
  <si>
    <t xml:space="preserve">JUSTIFICA LA COMPRA DE INSUMOS PARA MANTENIMIENTO A SER UTILIZADOS POR LA SECCION DE SERVICIOS GENERALES EN EL EDIFICIO DE LA SEDE CENTRAL DE LA SENABED 1 BOTE DE INSECTICIDA EN SPRAY </t>
  </si>
  <si>
    <t xml:space="preserve">AMPARA EL SERVICIO DE PARQUEO DE MOTOCICLETA CON PLACA NO. M200FKM, QUE SE ENCUENTRA EN USO PROVISIONAL DE LA SENABED, SEGÚN ACTA NO. 2021-014 PARA USO DE ENTREGA DE DOCUMENTOS OFICIALES EN EL MINISTERIO DE FINANZAS </t>
  </si>
  <si>
    <t>AMPARA EL GASTO POR EL SERVICIO DE ABASTECIMIENTO DE AGUA POTABLE POR MEDIO DE PIPA, PARA SER UTILIZADO EN EL INMUEBLE UBICADO EN KILOMETRO 6.5 CARRETERA A EL SALVADOR, ZONA 4 SANTA CATARINA PINULA, GUATEMALA. CONFORME A INV#SEN/DCR/2017-015</t>
  </si>
  <si>
    <t xml:space="preserve">AMPARA EL GASTO POR EL SERVICIO DE TRANSPORTE DE DOCUMENTOS DE SOPORTE, PARA PAGO DE ENERGIA ELECTRICA DE LOS BIENES UBICADOS EN EL DEPARTAMENTO DE HUEHUETENANGO, HACIA LAS OFICINAS DE SENABED A CARGO DE LA DIRECCION DE CONTROL Y REGISTRO DE BIENES. </t>
  </si>
  <si>
    <t>AMPARA EL GASTO POR LA COMPRA DE PASTEL TIPO STRUDELL PARA PERSONAL DE SENABED Y CONTRATISTAS POR MOTIVO DE REALIZACION DE VENTA EN PUBLICA SUBASTA DE MOTORES MARINOS FUERA DE BORDA EXTINGUIDOS NO. SENABED/2-2025/MOTORMAR/PS/DAB EL DIA 28/05/2025</t>
  </si>
  <si>
    <t>AMPARA EL GASTO POR LA COMPRA DE PLANCHAS DE TABLAYESO, PARA REALIZAR REPARACIONES EN EL INMUEBLE UBICADOE EN APARTAMENTO 903, NIVEL 9, EDIFICIO TORRE DEL VALLE II, DEPARTAMENTO DE GUATEMALA  INV SEN/DCR/2023-13 EL CUAL SE DARA EN ARRENDAMIENTO EL 01 DE JUNIO DE 2025</t>
  </si>
  <si>
    <t xml:space="preserve">AMPARA EL GASTO POR LA COMPRA DE UN SELLO REDONDO AUTOMATICO, PARA USO DEL DEPARTAMENTO ADMINISTRATIVO </t>
  </si>
  <si>
    <t>LIQUIDACIÓN CAJA CHICA  No. 17</t>
  </si>
  <si>
    <t>DAJ</t>
  </si>
  <si>
    <t xml:space="preserve">DAB </t>
  </si>
  <si>
    <t>501432543</t>
  </si>
  <si>
    <t>CD81A39D</t>
  </si>
  <si>
    <t>30/0/2025</t>
  </si>
  <si>
    <t>3293791800</t>
  </si>
  <si>
    <t>8C94319F</t>
  </si>
  <si>
    <t>1694256076</t>
  </si>
  <si>
    <t>3140CEE5</t>
  </si>
  <si>
    <t>3351528874</t>
  </si>
  <si>
    <t>3FDA5079</t>
  </si>
  <si>
    <t>82967260</t>
  </si>
  <si>
    <t>29/05/2025</t>
  </si>
  <si>
    <t>2275755</t>
  </si>
  <si>
    <t>30/05/2025</t>
  </si>
  <si>
    <t>2134132535</t>
  </si>
  <si>
    <t>0685EE74</t>
  </si>
  <si>
    <t>796606671</t>
  </si>
  <si>
    <t>E47DF4A0</t>
  </si>
  <si>
    <t>03/06/2025</t>
  </si>
  <si>
    <t>2094220539</t>
  </si>
  <si>
    <t>EEDE9A62</t>
  </si>
  <si>
    <t>79521482</t>
  </si>
  <si>
    <t>05/06/2025</t>
  </si>
  <si>
    <t>1685996484</t>
  </si>
  <si>
    <t>C14EE1B4</t>
  </si>
  <si>
    <t>04/06/2025</t>
  </si>
  <si>
    <t>931352574</t>
  </si>
  <si>
    <t>EA042D09</t>
  </si>
  <si>
    <t>3935192639</t>
  </si>
  <si>
    <t>F9DC09A2</t>
  </si>
  <si>
    <t xml:space="preserve">SOPORTE DOCUMENTAL, SOCIEDAD ANONIMA </t>
  </si>
  <si>
    <t>FERRETERIA EPA, S.A</t>
  </si>
  <si>
    <t xml:space="preserve">EMPRESA ELECTRICA DE GUATEMALA S,A </t>
  </si>
  <si>
    <t xml:space="preserve">EFRAIN, ARRIAZA </t>
  </si>
  <si>
    <t>ESVIN MANOLO, DIONICIO HERNANDEZ</t>
  </si>
  <si>
    <t xml:space="preserve">BANCO DE DESARROLLO RURAL S.A </t>
  </si>
  <si>
    <t>50</t>
  </si>
  <si>
    <t xml:space="preserve">AMPARA EL GASTO POR LA COMPRA DE: 5O TIMBRES FISCALES, LOS CUALES SERAN UTILIZADOS EN LA DIRECCION DE ASUNTOS JURIDICOS DE LA SENABED. </t>
  </si>
  <si>
    <t>3</t>
  </si>
  <si>
    <t xml:space="preserve">AMPARA EL GASTO POR LA COMPRA DE SUMINISTROS PARA REALIZAR REPARACIONES Y MANTENIMIENTO AL INMUEBLE UBICADO EN APARTAMENTO 903, NIVEL 9, EDIFICIO TORRE DEL VALLE II, GUATEMALA -MOLDURA; MATERIAL DUROPORT </t>
  </si>
  <si>
    <t xml:space="preserve">AMPARA EL GASTO POR LA COMPRA DE SUMINISTROS PARA REALIZAR REPARACIONES Y MANTENIMIENTO AL INMUEBLE UBICADO EN APARTAMENTO 903, NIVEL 9, EDIFICIO TORRE DEL VALLE II, GUATEMALA -MOLDURA; MATERIAL MONOPORT </t>
  </si>
  <si>
    <t xml:space="preserve">AMPARA EL GASTO POR LA COMPRA DE SUMINISTROS PARA REALIZAR REPARACIONES Y MANTENIMIENTO AL INMUEBLE UBICADO EN APARTAMENTO 903, NIVEL 9, EDIFICIO TORRE DEL VALLE II, GUATEMALA -GRIFO </t>
  </si>
  <si>
    <t>AMPARA EL GASTO POR LA COMPRA DE SUMINISTROS PARA REALIZAR REPARACIONES Y MANTENIMIENTO AL INMUEBLE UBICADO EN APARTAMENTO 903, NIVEL 9, EDIFICIO TORRE DEL VALLE II, GUATEMALA  -TAPADERA USO: SANITARIO</t>
  </si>
  <si>
    <t xml:space="preserve">AMPARA EL GASTO POR LA COMPRA DE SUMINISTROS PARA REALIZAR REPARACIONES Y MANTENIMIENTO AL INMUEBLE UBICADO EN APARTAMENTO 903, NIVEL 9, EDIFICIO TORRE DEL VALLE II, GUATEMALA       -CODO USO: AGUA POTABLE </t>
  </si>
  <si>
    <t xml:space="preserve">AMPARA EL GASTO POR LA COMPRA DE SUMINISTROS PARA REALIZAR REPARACIONES Y MANTENIMIENTO AL INMUEBLE UBICADO EN APARTAMENTO 903, NIVEL 9, EDIFICIO TORRE DEL VALLE II, GUATEMALA           -UNION USO: AGUA POTABLE </t>
  </si>
  <si>
    <t xml:space="preserve">AMPARA EL GASTO POR LA COMPRA DE SUMINISTROS PARA REALIZAR REPARACIONES Y MANTENIMIENTO AL INMUEBLE UBICADO EN APARTAMENTO 903, NIVEL 9, EDIFICIO TORRE DEL VALLE II, GUATEMALA       -SIFON USO: LAVATRASTOS </t>
  </si>
  <si>
    <t xml:space="preserve">AMPARA EL GASTO POR LA COMPRA DE SUMINISTROS PARA REALIZAR REPARACIONES Y MANTENIMIENTO AL INMUEBLE UBICADO EN APARTAMENTO 903, NIVEL 9, EDIFICIO TORRE DEL VALLE II, GUATEMALA       - SIFON </t>
  </si>
  <si>
    <t xml:space="preserve">AMPARA EL GASTO POR LA COMPRA DE SUMINISTROS PARA REALIZAR REPARACIONES Y MANTENIMIENTO AL INMUEBLE UBICADO EN APARTAMENTO 903, NIVEL 9, EDIFICIO TORRE DEL VALLE II, GUATEMALA       -ADAPTADOR TIPO: MACHO     </t>
  </si>
  <si>
    <t xml:space="preserve">AMPARA EL GASTO POR LA COMPRA DE SUMINISTROS PARA REALIZAR REPARACIONES Y MANTENIMIENTO AL INMUEBLE UBICADO EN APARTAMENTO 903, NIVEL 9, EDIFICIO TORRE DEL VALLE II, GUATEMALA       -CODO USO: AGUA CALIENTE </t>
  </si>
  <si>
    <t xml:space="preserve">AMPARA EL GASTO POR LA COMPRA DE SUMINISTROS PARA REALIZAR REPARACIONES Y MANTENIMIENTO AL INMUEBLE UBICADO EN APARTAMENTO 903, NIVEL 9, EDIFICIO TORRE DEL VALLE II, GUATEMALA       -POMO MATERIAL: METAL </t>
  </si>
  <si>
    <t>AMPARA EL GASTO POR LA COMPRA DE SUMINISTROS PARA REALIZAR REPARACIONES Y MANTENIMIENTO AL INMUEBLE UBICADO EN APARTAMENTO 903, NIVEL 9, EDIFICIO TORRE DEL VALLE II, GUATEMALA       -UNION USO: AGUA CALIENTE</t>
  </si>
  <si>
    <t xml:space="preserve">AMPARA EL GASTO POR LA COMPRA DE SUMINISTROS PARA REALIZAR REPARACIONES Y MANTENIMIENTO AL INMUEBLE UBICADO EN APARTAMENTO 903, NIVEL 9, EDIFICIO TORRE DEL VALLE II, GUATEMALA        -ADAPTADOR USO: AGUA POTABLE </t>
  </si>
  <si>
    <t xml:space="preserve">AMPARA EL GASTO POR LA COMPRA DE SUMINISTROS PARA REALIZAR REPARACIONES Y MANTENIMIENTO AL INMUEBLE UBICADO EN APARTAMENTO 903, NIVEL 9, EDIFICIO TORRE DEL VALLE II, GUATEMALA      -EMBOQUILLADOR USO: INSTALACIONES DE PISOS Y AZULEJOS </t>
  </si>
  <si>
    <t>AMPARA EL GASTO POR LA COMPRA DE SUMINISTROS PARA REALIZAR REPARACIONES Y MANTENIMIENTO AL INMUEBLE UBICADO EN APARTAMENTO 903, NIVEL 9, EDIFICIO TORRE DEL VALLE II, GUATEMALA -ADHESIVO PARA PISO</t>
  </si>
  <si>
    <t xml:space="preserve">AMPARA EL PAGO DE CANCELACION DE DEUDA DEL SERVICIO DE ENERGIA ELECTRICA ANTE LA EMPRESA ELECTRICA DE GUATEMALA. S,A DEL INMUEBLE UBICADO EN APARTAMENTO 903, NIVEL 9, EDIFICIO TORRE DEL VALLE II, GUATEMALA CONFORME A INV.SEN/DCR/2023-13 CORRELATIVO 1126766, EL CUAL SERA DADO EN ARRENDAMIENTO EL 1 DE JUNIO </t>
  </si>
  <si>
    <t xml:space="preserve">AMPARA EL GASTO POR EL SERVICIO DE CONEXIÓN DE ENERGIA ELECTRICA, PARA EL INMUEBLE UBICADO EN APARTAMENTO 903, NIVEL 9, EDIFICIO TORRE DEL VALLE II, GUATEMALA CONFORME A INV.SEN/DCR/2023-13 CORRELATIVO 1126766, EL CUAL FUE ENTREGADO EN ARRENDAMIENTO EL  01 DE JUNIO DE 2025 </t>
  </si>
  <si>
    <t xml:space="preserve">JUSTIFICA EL PAGO DE SERVICO DE PARQUEO DE MOTOCICLETA PLACA NO. M200FKM, QUE SE ENCUENTRA EN USO PROVISIONAL DE LA SENABED, SEGÚN ACTA NO.2021-014 PARA USO DE ENTREGA DE DOCUMENTOS OFICIALES EN EL MINISTERIO DE FINANZAS PUBLICAS </t>
  </si>
  <si>
    <t xml:space="preserve">AMPARA EL GASTO POR LA RECARGA DE UN CILINDRO DE GAS DE 25 LIBRAS, PARA EL CONSUMO DE PERSONAL DE SEGURIDAD DE SENABED, QUIENES SE ENCUENTRAN DE TURNO EN EL INMUEBLE UBICADO EN CASA PRAGA, KM 27.5 CARRETERA A SANTA ELENA BARILLAS. </t>
  </si>
  <si>
    <t xml:space="preserve">JUSTIFICA EL PAGO DE SERVICO DE PARQUEO DE MOTOCICLETA PLACA NO. M200FKM, QUE SE ENCUENTRA EN USO PROVISIONAL DE LA SENABED, SEGÚN ACTA NO.2021-014 PARA USO DE ENTREGA DE DOCUMENTOS OFICIALES EN EL ORGANISMO JUDICIAL </t>
  </si>
  <si>
    <t>AMPARA EL GASTO POR LA ADQUISICION DEL SERVICIO DE CAJILLA DE SEGURIDAD NUMERO 1830 CON MEDIDAS 5X10.5X21P, PARA EL RESGUARDO DE BIENES ADMINISTRADOS POR LA DIRECCION DE ADMINISTRACION DE BIENES DEL AÑO 2025</t>
  </si>
  <si>
    <t xml:space="preserve">AMPARA EL GASTO POR LA COMPRA DE HULE LINEAL PARA SELLO AUTOMATICO PARA USO DEL AUXILIAR DE COMPRAS: HENRY BERNABE PINEDA MAYEN. </t>
  </si>
  <si>
    <t>OBSERVACION: Los gastos de Caja chica del numeral 01 al 19 fueron realizados en el mes de mayo y del numeral 20 al 25 fueron realizados en el mes de junio 2025, los cuales fueron registrados en SICOIN en el mes de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</si>
</sst>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quot;* #,##0.00_-;\-&quot;Q&quot;* #,##0.00_-;_-&quot;Q&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1"/>
      <name val="Arial Narrow"/>
      <family val="2"/>
    </font>
    <font>
      <sz val="10"/>
      <color theme="1"/>
      <name val="Arial"/>
      <family val="2"/>
    </font>
    <font>
      <b/>
      <sz val="18"/>
      <name val="Arial"/>
      <family val="2"/>
    </font>
    <font>
      <b/>
      <sz val="10"/>
      <color theme="1"/>
      <name val="Arial"/>
      <family val="2"/>
    </font>
    <font>
      <b/>
      <i/>
      <sz val="10"/>
      <name val="Verdana"/>
      <family val="2"/>
    </font>
    <font>
      <b/>
      <i/>
      <sz val="18"/>
      <name val="Verdana"/>
      <family val="2"/>
    </font>
    <font>
      <b/>
      <sz val="16"/>
      <color theme="1"/>
      <name val="Calibri"/>
      <family val="2"/>
      <scheme val="minor"/>
    </font>
    <font>
      <b/>
      <sz val="18"/>
      <color theme="1"/>
      <name val="Calibri"/>
      <family val="2"/>
      <scheme val="minor"/>
    </font>
    <font>
      <b/>
      <sz val="11"/>
      <color theme="1"/>
      <name val="Arial"/>
      <family val="2"/>
    </font>
    <font>
      <b/>
      <sz val="1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4" fontId="7" fillId="3" borderId="1" xfId="0" applyNumberFormat="1" applyFont="1" applyFill="1" applyBorder="1" applyAlignment="1">
      <alignment horizontal="center" vertical="center" wrapText="1"/>
    </xf>
    <xf numFmtId="0" fontId="8" fillId="0" borderId="5" xfId="0" applyFont="1" applyFill="1" applyBorder="1" applyAlignment="1">
      <alignment vertical="center"/>
    </xf>
    <xf numFmtId="0" fontId="9" fillId="0" borderId="0" xfId="0" applyFont="1" applyFill="1" applyBorder="1" applyAlignment="1">
      <alignment horizontal="center" vertical="center"/>
    </xf>
    <xf numFmtId="0" fontId="2" fillId="0" borderId="1" xfId="0" applyFont="1" applyBorder="1" applyAlignment="1">
      <alignment horizontal="center"/>
    </xf>
    <xf numFmtId="44" fontId="0" fillId="0" borderId="1" xfId="1" applyFont="1" applyBorder="1" applyAlignment="1">
      <alignment horizontal="center"/>
    </xf>
    <xf numFmtId="0" fontId="0" fillId="0" borderId="0" xfId="0" applyAlignment="1">
      <alignment horizontal="center"/>
    </xf>
    <xf numFmtId="14" fontId="10" fillId="0" borderId="0" xfId="0" applyNumberFormat="1" applyFont="1" applyAlignment="1">
      <alignment horizontal="right"/>
    </xf>
    <xf numFmtId="0" fontId="11"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xf>
    <xf numFmtId="0" fontId="10" fillId="0" borderId="0" xfId="0" applyFont="1" applyAlignment="1">
      <alignment horizontal="center"/>
    </xf>
    <xf numFmtId="0" fontId="0" fillId="0" borderId="0" xfId="0" applyAlignment="1">
      <alignment vertical="top" wrapText="1"/>
    </xf>
    <xf numFmtId="1" fontId="4" fillId="2" borderId="1" xfId="0" applyNumberFormat="1" applyFont="1" applyFill="1" applyBorder="1" applyAlignment="1">
      <alignment horizontal="center" vertical="top" wrapText="1"/>
    </xf>
    <xf numFmtId="0" fontId="5" fillId="0" borderId="1" xfId="0" applyFont="1" applyBorder="1" applyAlignment="1">
      <alignment vertical="top" wrapText="1"/>
    </xf>
    <xf numFmtId="0" fontId="0" fillId="0" borderId="1" xfId="0" applyBorder="1" applyAlignment="1">
      <alignment horizontal="center"/>
    </xf>
    <xf numFmtId="0" fontId="0" fillId="0" borderId="1" xfId="0" applyBorder="1" applyAlignment="1">
      <alignment horizontal="center" vertical="center" wrapText="1"/>
    </xf>
    <xf numFmtId="44" fontId="2" fillId="0" borderId="1" xfId="1" applyFont="1" applyBorder="1" applyAlignment="1">
      <alignment horizontal="center"/>
    </xf>
    <xf numFmtId="0" fontId="0" fillId="0" borderId="0" xfId="0" applyBorder="1"/>
    <xf numFmtId="0" fontId="0" fillId="0" borderId="0" xfId="0" quotePrefix="1" applyFont="1" applyBorder="1" applyAlignment="1">
      <alignment horizontal="center"/>
    </xf>
    <xf numFmtId="0" fontId="12" fillId="0" borderId="0" xfId="0" applyFont="1"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5" fillId="0" borderId="1" xfId="0" applyFont="1" applyBorder="1" applyAlignment="1">
      <alignment horizontal="center" vertical="top"/>
    </xf>
    <xf numFmtId="0" fontId="0" fillId="0" borderId="0" xfId="0" applyAlignment="1">
      <alignment vertical="top"/>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30"/>
  <sheetViews>
    <sheetView tabSelected="1" zoomScale="86" zoomScaleNormal="86" workbookViewId="0">
      <selection activeCell="I4" sqref="I4:J4"/>
    </sheetView>
  </sheetViews>
  <sheetFormatPr baseColWidth="10" defaultRowHeight="15" x14ac:dyDescent="0.25"/>
  <cols>
    <col min="1" max="1" width="8.7109375" customWidth="1"/>
    <col min="2" max="2" width="11.5703125" style="13" customWidth="1"/>
    <col min="3" max="4" width="11.42578125" style="13"/>
    <col min="5" max="5" width="13.28515625" style="13" customWidth="1"/>
    <col min="6" max="6" width="11.42578125" style="13"/>
    <col min="7" max="7" width="30.85546875" style="29" customWidth="1"/>
    <col min="8" max="8" width="11.42578125" style="13"/>
    <col min="9" max="9" width="111" style="19" customWidth="1"/>
    <col min="10" max="10" width="13.28515625" style="13" customWidth="1"/>
    <col min="11" max="11" width="11.42578125" style="13"/>
  </cols>
  <sheetData>
    <row r="3" spans="1:11" ht="21" x14ac:dyDescent="0.35">
      <c r="J3" s="18" t="s">
        <v>5</v>
      </c>
    </row>
    <row r="4" spans="1:11" ht="21" x14ac:dyDescent="0.35">
      <c r="I4" s="14">
        <v>45800</v>
      </c>
      <c r="J4" s="14"/>
    </row>
    <row r="5" spans="1:11" ht="23.25" x14ac:dyDescent="0.35">
      <c r="A5" s="15" t="s">
        <v>89</v>
      </c>
      <c r="B5" s="15"/>
      <c r="C5" s="15"/>
      <c r="D5" s="15"/>
      <c r="E5" s="15"/>
      <c r="F5" s="15"/>
      <c r="G5" s="15"/>
      <c r="H5" s="15"/>
      <c r="I5" s="15"/>
      <c r="J5" s="15"/>
      <c r="K5" s="16"/>
    </row>
    <row r="7" spans="1:11" ht="15.75" x14ac:dyDescent="0.25">
      <c r="A7" s="1" t="s">
        <v>0</v>
      </c>
      <c r="B7" s="1" t="s">
        <v>1</v>
      </c>
      <c r="C7" s="2" t="s">
        <v>2</v>
      </c>
      <c r="D7" s="3" t="s">
        <v>3</v>
      </c>
      <c r="E7" s="4" t="s">
        <v>4</v>
      </c>
      <c r="F7" s="5" t="s">
        <v>5</v>
      </c>
      <c r="G7" s="5" t="s">
        <v>6</v>
      </c>
      <c r="H7" s="5" t="s">
        <v>7</v>
      </c>
      <c r="I7" s="20" t="s">
        <v>8</v>
      </c>
      <c r="J7" s="5" t="s">
        <v>9</v>
      </c>
      <c r="K7" s="5" t="s">
        <v>10</v>
      </c>
    </row>
    <row r="8" spans="1:11" ht="38.25" x14ac:dyDescent="0.25">
      <c r="A8" s="17">
        <v>1</v>
      </c>
      <c r="B8" s="17">
        <v>68227590</v>
      </c>
      <c r="C8" s="17" t="s">
        <v>12</v>
      </c>
      <c r="D8" s="17" t="s">
        <v>13</v>
      </c>
      <c r="E8" s="17" t="s">
        <v>14</v>
      </c>
      <c r="F8" s="17" t="s">
        <v>15</v>
      </c>
      <c r="G8" s="31" t="s">
        <v>16</v>
      </c>
      <c r="H8" s="17">
        <v>4.5</v>
      </c>
      <c r="I8" s="21" t="s">
        <v>17</v>
      </c>
      <c r="J8" s="17">
        <v>199</v>
      </c>
      <c r="K8" s="17">
        <v>63</v>
      </c>
    </row>
    <row r="9" spans="1:11" ht="25.5" x14ac:dyDescent="0.25">
      <c r="A9" s="17">
        <v>2</v>
      </c>
      <c r="B9" s="17">
        <v>12109177</v>
      </c>
      <c r="C9" s="17" t="s">
        <v>18</v>
      </c>
      <c r="D9" s="17" t="s">
        <v>19</v>
      </c>
      <c r="E9" s="17" t="s">
        <v>20</v>
      </c>
      <c r="F9" s="17" t="s">
        <v>21</v>
      </c>
      <c r="G9" s="31" t="s">
        <v>22</v>
      </c>
      <c r="H9" s="17">
        <v>1</v>
      </c>
      <c r="I9" s="21" t="s">
        <v>23</v>
      </c>
      <c r="J9" s="17">
        <v>291</v>
      </c>
      <c r="K9" s="17">
        <v>170</v>
      </c>
    </row>
    <row r="10" spans="1:11" ht="25.5" x14ac:dyDescent="0.25">
      <c r="A10" s="17">
        <v>3</v>
      </c>
      <c r="B10" s="17">
        <v>12109177</v>
      </c>
      <c r="C10" s="17" t="s">
        <v>18</v>
      </c>
      <c r="D10" s="17" t="s">
        <v>19</v>
      </c>
      <c r="E10" s="17" t="s">
        <v>20</v>
      </c>
      <c r="F10" s="17" t="s">
        <v>21</v>
      </c>
      <c r="G10" s="31" t="s">
        <v>22</v>
      </c>
      <c r="H10" s="17">
        <v>1</v>
      </c>
      <c r="I10" s="21" t="s">
        <v>24</v>
      </c>
      <c r="J10" s="17">
        <v>291</v>
      </c>
      <c r="K10" s="17">
        <v>140</v>
      </c>
    </row>
    <row r="11" spans="1:11" ht="25.5" x14ac:dyDescent="0.25">
      <c r="A11" s="17">
        <v>4</v>
      </c>
      <c r="B11" s="17">
        <v>32375913</v>
      </c>
      <c r="C11" s="17" t="s">
        <v>25</v>
      </c>
      <c r="D11" s="17" t="s">
        <v>26</v>
      </c>
      <c r="E11" s="17" t="s">
        <v>27</v>
      </c>
      <c r="F11" s="17" t="s">
        <v>15</v>
      </c>
      <c r="G11" s="31" t="s">
        <v>28</v>
      </c>
      <c r="H11" s="17">
        <v>1</v>
      </c>
      <c r="I11" s="21" t="s">
        <v>29</v>
      </c>
      <c r="J11" s="17">
        <v>283</v>
      </c>
      <c r="K11" s="17">
        <v>119.99</v>
      </c>
    </row>
    <row r="12" spans="1:11" ht="25.5" x14ac:dyDescent="0.25">
      <c r="A12" s="17">
        <v>5</v>
      </c>
      <c r="B12" s="17">
        <v>32375913</v>
      </c>
      <c r="C12" s="17" t="s">
        <v>25</v>
      </c>
      <c r="D12" s="17" t="s">
        <v>26</v>
      </c>
      <c r="E12" s="17" t="s">
        <v>27</v>
      </c>
      <c r="F12" s="17" t="s">
        <v>15</v>
      </c>
      <c r="G12" s="31" t="s">
        <v>28</v>
      </c>
      <c r="H12" s="17">
        <v>1</v>
      </c>
      <c r="I12" s="21" t="s">
        <v>30</v>
      </c>
      <c r="J12" s="17">
        <v>268</v>
      </c>
      <c r="K12" s="17">
        <v>224.99</v>
      </c>
    </row>
    <row r="13" spans="1:11" ht="25.5" x14ac:dyDescent="0.25">
      <c r="A13" s="17">
        <v>6</v>
      </c>
      <c r="B13" s="17">
        <v>32375913</v>
      </c>
      <c r="C13" s="17" t="s">
        <v>25</v>
      </c>
      <c r="D13" s="17" t="s">
        <v>26</v>
      </c>
      <c r="E13" s="17" t="s">
        <v>27</v>
      </c>
      <c r="F13" s="17" t="s">
        <v>15</v>
      </c>
      <c r="G13" s="31" t="s">
        <v>28</v>
      </c>
      <c r="H13" s="17">
        <v>1</v>
      </c>
      <c r="I13" s="21" t="s">
        <v>31</v>
      </c>
      <c r="J13" s="17">
        <v>286</v>
      </c>
      <c r="K13" s="17">
        <v>59.99</v>
      </c>
    </row>
    <row r="14" spans="1:11" ht="51" x14ac:dyDescent="0.25">
      <c r="A14" s="17">
        <v>7</v>
      </c>
      <c r="B14" s="17">
        <v>105660671</v>
      </c>
      <c r="C14" s="17" t="s">
        <v>25</v>
      </c>
      <c r="D14" s="17" t="s">
        <v>32</v>
      </c>
      <c r="E14" s="17" t="s">
        <v>33</v>
      </c>
      <c r="F14" s="17" t="s">
        <v>34</v>
      </c>
      <c r="G14" s="31" t="s">
        <v>35</v>
      </c>
      <c r="H14" s="17">
        <v>5</v>
      </c>
      <c r="I14" s="21" t="s">
        <v>36</v>
      </c>
      <c r="J14" s="17">
        <v>211</v>
      </c>
      <c r="K14" s="17">
        <v>250</v>
      </c>
    </row>
    <row r="15" spans="1:11" ht="51" x14ac:dyDescent="0.25">
      <c r="A15" s="17">
        <v>8</v>
      </c>
      <c r="B15" s="17">
        <v>105660671</v>
      </c>
      <c r="C15" s="17" t="s">
        <v>25</v>
      </c>
      <c r="D15" s="17" t="s">
        <v>37</v>
      </c>
      <c r="E15" s="17" t="s">
        <v>38</v>
      </c>
      <c r="F15" s="17" t="s">
        <v>34</v>
      </c>
      <c r="G15" s="31" t="s">
        <v>35</v>
      </c>
      <c r="H15" s="17">
        <v>5</v>
      </c>
      <c r="I15" s="21" t="s">
        <v>39</v>
      </c>
      <c r="J15" s="17">
        <v>211</v>
      </c>
      <c r="K15" s="17">
        <v>250</v>
      </c>
    </row>
    <row r="16" spans="1:11" ht="51" x14ac:dyDescent="0.25">
      <c r="A16" s="17">
        <v>9</v>
      </c>
      <c r="B16" s="17">
        <v>105660671</v>
      </c>
      <c r="C16" s="17" t="s">
        <v>25</v>
      </c>
      <c r="D16" s="17" t="s">
        <v>40</v>
      </c>
      <c r="E16" s="17" t="s">
        <v>41</v>
      </c>
      <c r="F16" s="17" t="s">
        <v>34</v>
      </c>
      <c r="G16" s="31" t="s">
        <v>35</v>
      </c>
      <c r="H16" s="17">
        <v>5</v>
      </c>
      <c r="I16" s="21" t="s">
        <v>42</v>
      </c>
      <c r="J16" s="17">
        <v>211</v>
      </c>
      <c r="K16" s="17">
        <v>250</v>
      </c>
    </row>
    <row r="17" spans="1:11" ht="51" x14ac:dyDescent="0.25">
      <c r="A17" s="17">
        <v>10</v>
      </c>
      <c r="B17" s="17">
        <v>98816098</v>
      </c>
      <c r="C17" s="17" t="s">
        <v>25</v>
      </c>
      <c r="D17" s="17" t="s">
        <v>43</v>
      </c>
      <c r="E17" s="17" t="s">
        <v>44</v>
      </c>
      <c r="F17" s="17" t="s">
        <v>45</v>
      </c>
      <c r="G17" s="31" t="s">
        <v>46</v>
      </c>
      <c r="H17" s="17">
        <v>5</v>
      </c>
      <c r="I17" s="21" t="s">
        <v>47</v>
      </c>
      <c r="J17" s="17">
        <v>211</v>
      </c>
      <c r="K17" s="17">
        <v>250</v>
      </c>
    </row>
    <row r="18" spans="1:11" ht="51" x14ac:dyDescent="0.25">
      <c r="A18" s="17">
        <v>11</v>
      </c>
      <c r="B18" s="17">
        <v>98816098</v>
      </c>
      <c r="C18" s="17" t="s">
        <v>25</v>
      </c>
      <c r="D18" s="17" t="s">
        <v>48</v>
      </c>
      <c r="E18" s="17" t="s">
        <v>49</v>
      </c>
      <c r="F18" s="17" t="s">
        <v>50</v>
      </c>
      <c r="G18" s="31" t="s">
        <v>46</v>
      </c>
      <c r="H18" s="17">
        <v>5</v>
      </c>
      <c r="I18" s="21" t="s">
        <v>51</v>
      </c>
      <c r="J18" s="17">
        <v>211</v>
      </c>
      <c r="K18" s="17">
        <v>250</v>
      </c>
    </row>
    <row r="19" spans="1:11" ht="51" x14ac:dyDescent="0.25">
      <c r="A19" s="17">
        <v>12</v>
      </c>
      <c r="B19" s="17">
        <v>98816098</v>
      </c>
      <c r="C19" s="17" t="s">
        <v>25</v>
      </c>
      <c r="D19" s="17" t="s">
        <v>52</v>
      </c>
      <c r="E19" s="17" t="s">
        <v>53</v>
      </c>
      <c r="F19" s="17" t="s">
        <v>50</v>
      </c>
      <c r="G19" s="31" t="s">
        <v>46</v>
      </c>
      <c r="H19" s="17">
        <v>5</v>
      </c>
      <c r="I19" s="21" t="s">
        <v>54</v>
      </c>
      <c r="J19" s="17">
        <v>211</v>
      </c>
      <c r="K19" s="17">
        <v>350</v>
      </c>
    </row>
    <row r="20" spans="1:11" ht="51" x14ac:dyDescent="0.25">
      <c r="A20" s="17">
        <v>13</v>
      </c>
      <c r="B20" s="17">
        <v>98816098</v>
      </c>
      <c r="C20" s="17" t="s">
        <v>25</v>
      </c>
      <c r="D20" s="17" t="s">
        <v>55</v>
      </c>
      <c r="E20" s="17" t="s">
        <v>56</v>
      </c>
      <c r="F20" s="17" t="s">
        <v>50</v>
      </c>
      <c r="G20" s="31" t="s">
        <v>46</v>
      </c>
      <c r="H20" s="17">
        <v>5</v>
      </c>
      <c r="I20" s="21" t="s">
        <v>57</v>
      </c>
      <c r="J20" s="17">
        <v>211</v>
      </c>
      <c r="K20" s="17">
        <v>250</v>
      </c>
    </row>
    <row r="21" spans="1:11" ht="25.5" x14ac:dyDescent="0.25">
      <c r="A21" s="17">
        <v>14</v>
      </c>
      <c r="B21" s="17">
        <v>12109177</v>
      </c>
      <c r="C21" s="17" t="s">
        <v>58</v>
      </c>
      <c r="D21" s="17" t="s">
        <v>59</v>
      </c>
      <c r="E21" s="17" t="s">
        <v>60</v>
      </c>
      <c r="F21" s="17" t="s">
        <v>21</v>
      </c>
      <c r="G21" s="31" t="s">
        <v>22</v>
      </c>
      <c r="H21" s="17">
        <v>1</v>
      </c>
      <c r="I21" s="21" t="s">
        <v>61</v>
      </c>
      <c r="J21" s="17">
        <v>291</v>
      </c>
      <c r="K21" s="17">
        <v>170</v>
      </c>
    </row>
    <row r="22" spans="1:11" ht="25.5" x14ac:dyDescent="0.25">
      <c r="A22" s="17">
        <v>15</v>
      </c>
      <c r="B22" s="17">
        <v>12109177</v>
      </c>
      <c r="C22" s="17" t="s">
        <v>58</v>
      </c>
      <c r="D22" s="17" t="s">
        <v>59</v>
      </c>
      <c r="E22" s="17" t="s">
        <v>60</v>
      </c>
      <c r="F22" s="17" t="s">
        <v>21</v>
      </c>
      <c r="G22" s="31" t="s">
        <v>22</v>
      </c>
      <c r="H22" s="17">
        <v>1</v>
      </c>
      <c r="I22" s="21" t="s">
        <v>62</v>
      </c>
      <c r="J22" s="17">
        <v>291</v>
      </c>
      <c r="K22" s="17">
        <v>140</v>
      </c>
    </row>
    <row r="23" spans="1:11" ht="25.5" x14ac:dyDescent="0.25">
      <c r="A23" s="17">
        <v>16</v>
      </c>
      <c r="B23" s="17">
        <v>12109177</v>
      </c>
      <c r="C23" s="17" t="s">
        <v>58</v>
      </c>
      <c r="D23" s="17" t="s">
        <v>59</v>
      </c>
      <c r="E23" s="17" t="s">
        <v>60</v>
      </c>
      <c r="F23" s="17" t="s">
        <v>21</v>
      </c>
      <c r="G23" s="31" t="s">
        <v>22</v>
      </c>
      <c r="H23" s="17">
        <v>1</v>
      </c>
      <c r="I23" s="21" t="s">
        <v>63</v>
      </c>
      <c r="J23" s="17">
        <v>291</v>
      </c>
      <c r="K23" s="17">
        <v>140</v>
      </c>
    </row>
    <row r="24" spans="1:11" ht="51" x14ac:dyDescent="0.25">
      <c r="A24" s="17">
        <v>17</v>
      </c>
      <c r="B24" s="17">
        <v>98816098</v>
      </c>
      <c r="C24" s="17" t="s">
        <v>25</v>
      </c>
      <c r="D24" s="17" t="s">
        <v>64</v>
      </c>
      <c r="E24" s="17" t="s">
        <v>65</v>
      </c>
      <c r="F24" s="17" t="s">
        <v>34</v>
      </c>
      <c r="G24" s="31" t="s">
        <v>46</v>
      </c>
      <c r="H24" s="17">
        <v>5</v>
      </c>
      <c r="I24" s="21" t="s">
        <v>66</v>
      </c>
      <c r="J24" s="17">
        <v>211</v>
      </c>
      <c r="K24" s="17">
        <v>250</v>
      </c>
    </row>
    <row r="25" spans="1:11" ht="51" x14ac:dyDescent="0.25">
      <c r="A25" s="17">
        <v>18</v>
      </c>
      <c r="B25" s="17">
        <v>98816098</v>
      </c>
      <c r="C25" s="17" t="s">
        <v>25</v>
      </c>
      <c r="D25" s="17" t="s">
        <v>67</v>
      </c>
      <c r="E25" s="17" t="s">
        <v>68</v>
      </c>
      <c r="F25" s="17" t="s">
        <v>34</v>
      </c>
      <c r="G25" s="31" t="s">
        <v>46</v>
      </c>
      <c r="H25" s="17">
        <v>5</v>
      </c>
      <c r="I25" s="21" t="s">
        <v>69</v>
      </c>
      <c r="J25" s="17">
        <v>211</v>
      </c>
      <c r="K25" s="17">
        <v>250</v>
      </c>
    </row>
    <row r="26" spans="1:11" ht="51" x14ac:dyDescent="0.25">
      <c r="A26" s="17">
        <v>19</v>
      </c>
      <c r="B26" s="17">
        <v>98816098</v>
      </c>
      <c r="C26" s="17" t="s">
        <v>25</v>
      </c>
      <c r="D26" s="17" t="s">
        <v>70</v>
      </c>
      <c r="E26" s="17" t="s">
        <v>71</v>
      </c>
      <c r="F26" s="17" t="s">
        <v>72</v>
      </c>
      <c r="G26" s="31" t="s">
        <v>46</v>
      </c>
      <c r="H26" s="17">
        <v>5</v>
      </c>
      <c r="I26" s="21" t="s">
        <v>73</v>
      </c>
      <c r="J26" s="17">
        <v>211</v>
      </c>
      <c r="K26" s="17">
        <v>250</v>
      </c>
    </row>
    <row r="27" spans="1:11" ht="25.5" x14ac:dyDescent="0.25">
      <c r="A27" s="17">
        <v>20</v>
      </c>
      <c r="B27" s="17">
        <v>12109177</v>
      </c>
      <c r="C27" s="17" t="s">
        <v>58</v>
      </c>
      <c r="D27" s="17" t="s">
        <v>74</v>
      </c>
      <c r="E27" s="17" t="s">
        <v>75</v>
      </c>
      <c r="F27" s="17" t="s">
        <v>34</v>
      </c>
      <c r="G27" s="31" t="s">
        <v>22</v>
      </c>
      <c r="H27" s="17">
        <v>1</v>
      </c>
      <c r="I27" s="21" t="s">
        <v>76</v>
      </c>
      <c r="J27" s="17">
        <v>291</v>
      </c>
      <c r="K27" s="17">
        <v>140</v>
      </c>
    </row>
    <row r="28" spans="1:11" ht="25.5" x14ac:dyDescent="0.25">
      <c r="A28" s="17">
        <v>21</v>
      </c>
      <c r="B28" s="17">
        <v>44485581</v>
      </c>
      <c r="C28" s="17" t="s">
        <v>77</v>
      </c>
      <c r="D28" s="17" t="s">
        <v>78</v>
      </c>
      <c r="E28" s="17" t="s">
        <v>79</v>
      </c>
      <c r="F28" s="17" t="s">
        <v>72</v>
      </c>
      <c r="G28" s="31" t="s">
        <v>80</v>
      </c>
      <c r="H28" s="17">
        <v>28</v>
      </c>
      <c r="I28" s="21" t="s">
        <v>81</v>
      </c>
      <c r="J28" s="17">
        <v>196</v>
      </c>
      <c r="K28" s="17">
        <v>1064</v>
      </c>
    </row>
    <row r="29" spans="1:11" ht="23.25" x14ac:dyDescent="0.25">
      <c r="A29" s="6"/>
      <c r="B29" s="6"/>
      <c r="C29" s="6"/>
      <c r="D29" s="6"/>
      <c r="E29" s="6"/>
      <c r="F29" s="6"/>
      <c r="G29" s="6"/>
      <c r="H29" s="6"/>
      <c r="I29" s="6"/>
      <c r="J29" s="7"/>
      <c r="K29" s="8">
        <f>SUM(K8:K28)</f>
        <v>5031.97</v>
      </c>
    </row>
    <row r="30" spans="1:11" x14ac:dyDescent="0.25">
      <c r="A30" s="9" t="s">
        <v>82</v>
      </c>
    </row>
    <row r="32" spans="1:11" x14ac:dyDescent="0.25">
      <c r="B32" s="11" t="s">
        <v>83</v>
      </c>
      <c r="C32" s="11"/>
      <c r="D32" s="11"/>
      <c r="E32" s="11"/>
    </row>
    <row r="33" spans="1:11" x14ac:dyDescent="0.25">
      <c r="B33" s="22" t="s">
        <v>84</v>
      </c>
      <c r="C33" s="22"/>
      <c r="D33" s="22"/>
      <c r="E33" s="12">
        <v>450</v>
      </c>
    </row>
    <row r="34" spans="1:11" x14ac:dyDescent="0.25">
      <c r="B34" s="23" t="s">
        <v>85</v>
      </c>
      <c r="C34" s="23"/>
      <c r="D34" s="23"/>
      <c r="E34" s="12">
        <v>2971.96</v>
      </c>
    </row>
    <row r="35" spans="1:11" x14ac:dyDescent="0.25">
      <c r="B35" s="22" t="s">
        <v>86</v>
      </c>
      <c r="C35" s="22"/>
      <c r="D35" s="22"/>
      <c r="E35" s="12">
        <v>5031.97</v>
      </c>
    </row>
    <row r="36" spans="1:11" x14ac:dyDescent="0.25">
      <c r="B36" s="22" t="s">
        <v>87</v>
      </c>
      <c r="C36" s="22"/>
      <c r="D36" s="22"/>
      <c r="E36" s="12">
        <v>6546.07</v>
      </c>
    </row>
    <row r="37" spans="1:11" x14ac:dyDescent="0.25">
      <c r="B37" s="11" t="s">
        <v>88</v>
      </c>
      <c r="C37" s="11"/>
      <c r="D37" s="11"/>
      <c r="E37" s="24">
        <f>SUM(E33:E36)</f>
        <v>15000</v>
      </c>
    </row>
    <row r="39" spans="1:11" ht="23.25" customHeight="1" x14ac:dyDescent="0.25">
      <c r="A39" s="10"/>
      <c r="B39" s="10"/>
      <c r="C39"/>
      <c r="D39" s="25" t="s">
        <v>90</v>
      </c>
      <c r="E39"/>
      <c r="F39" s="10"/>
      <c r="G39" s="10"/>
      <c r="H39" s="10"/>
      <c r="I39" s="26" t="s">
        <v>91</v>
      </c>
      <c r="J39" s="26"/>
      <c r="K39" s="26"/>
    </row>
    <row r="40" spans="1:11" ht="23.25" customHeight="1" x14ac:dyDescent="0.25">
      <c r="A40" s="10"/>
      <c r="B40" s="10"/>
      <c r="C40" s="27" t="s">
        <v>92</v>
      </c>
      <c r="D40" s="27"/>
      <c r="E40" s="27"/>
      <c r="F40" s="27"/>
      <c r="G40" s="10"/>
      <c r="H40" s="25"/>
      <c r="I40" s="28" t="s">
        <v>93</v>
      </c>
      <c r="J40" s="28"/>
      <c r="K40" s="28"/>
    </row>
    <row r="46" spans="1:11" ht="21" x14ac:dyDescent="0.35">
      <c r="J46" s="18" t="s">
        <v>5</v>
      </c>
    </row>
    <row r="47" spans="1:11" ht="21" x14ac:dyDescent="0.35">
      <c r="I47" s="14">
        <v>45807</v>
      </c>
      <c r="J47" s="14"/>
    </row>
    <row r="48" spans="1:11" ht="23.25" x14ac:dyDescent="0.35">
      <c r="A48" s="15" t="s">
        <v>94</v>
      </c>
      <c r="B48" s="15"/>
      <c r="C48" s="15"/>
      <c r="D48" s="15"/>
      <c r="E48" s="15"/>
      <c r="F48" s="15"/>
      <c r="G48" s="15"/>
      <c r="H48" s="15"/>
      <c r="I48" s="15"/>
      <c r="J48" s="15"/>
      <c r="K48" s="16"/>
    </row>
    <row r="50" spans="1:11" ht="15.75" x14ac:dyDescent="0.25">
      <c r="A50" s="1" t="s">
        <v>0</v>
      </c>
      <c r="B50" s="1" t="s">
        <v>1</v>
      </c>
      <c r="C50" s="2" t="s">
        <v>2</v>
      </c>
      <c r="D50" s="3" t="s">
        <v>3</v>
      </c>
      <c r="E50" s="4" t="s">
        <v>4</v>
      </c>
      <c r="F50" s="5" t="s">
        <v>5</v>
      </c>
      <c r="G50" s="5" t="s">
        <v>6</v>
      </c>
      <c r="H50" s="5" t="s">
        <v>7</v>
      </c>
      <c r="I50" s="20" t="s">
        <v>8</v>
      </c>
      <c r="J50" s="5" t="s">
        <v>9</v>
      </c>
      <c r="K50" s="5" t="s">
        <v>10</v>
      </c>
    </row>
    <row r="51" spans="1:11" s="42" customFormat="1" ht="33" customHeight="1" x14ac:dyDescent="0.25">
      <c r="A51" s="41">
        <v>1</v>
      </c>
      <c r="B51" s="41">
        <v>93764367</v>
      </c>
      <c r="C51" s="41" t="s">
        <v>25</v>
      </c>
      <c r="D51" s="41" t="s">
        <v>98</v>
      </c>
      <c r="E51" s="41" t="s">
        <v>99</v>
      </c>
      <c r="F51" s="41" t="s">
        <v>100</v>
      </c>
      <c r="G51" s="30" t="s">
        <v>101</v>
      </c>
      <c r="H51" s="41" t="s">
        <v>130</v>
      </c>
      <c r="I51" s="21" t="s">
        <v>131</v>
      </c>
      <c r="J51" s="41">
        <v>199</v>
      </c>
      <c r="K51" s="41">
        <v>600</v>
      </c>
    </row>
    <row r="52" spans="1:11" s="42" customFormat="1" ht="30.75" customHeight="1" x14ac:dyDescent="0.25">
      <c r="A52" s="41">
        <v>2</v>
      </c>
      <c r="B52" s="41">
        <v>93764367</v>
      </c>
      <c r="C52" s="41" t="s">
        <v>25</v>
      </c>
      <c r="D52" s="41" t="s">
        <v>98</v>
      </c>
      <c r="E52" s="41" t="s">
        <v>99</v>
      </c>
      <c r="F52" s="41" t="s">
        <v>100</v>
      </c>
      <c r="G52" s="30" t="s">
        <v>101</v>
      </c>
      <c r="H52" s="41" t="s">
        <v>130</v>
      </c>
      <c r="I52" s="21" t="s">
        <v>132</v>
      </c>
      <c r="J52" s="41">
        <v>199</v>
      </c>
      <c r="K52" s="41">
        <v>200</v>
      </c>
    </row>
    <row r="53" spans="1:11" s="42" customFormat="1" ht="31.5" customHeight="1" x14ac:dyDescent="0.25">
      <c r="A53" s="41">
        <v>3</v>
      </c>
      <c r="B53" s="41">
        <v>2839113</v>
      </c>
      <c r="C53" s="41" t="s">
        <v>96</v>
      </c>
      <c r="D53" s="41" t="s">
        <v>102</v>
      </c>
      <c r="E53" s="41" t="s">
        <v>103</v>
      </c>
      <c r="F53" s="41" t="s">
        <v>100</v>
      </c>
      <c r="G53" s="30" t="s">
        <v>104</v>
      </c>
      <c r="H53" s="41">
        <v>1</v>
      </c>
      <c r="I53" s="21" t="s">
        <v>133</v>
      </c>
      <c r="J53" s="41">
        <v>262</v>
      </c>
      <c r="K53" s="41">
        <v>120</v>
      </c>
    </row>
    <row r="54" spans="1:11" s="42" customFormat="1" ht="38.25" x14ac:dyDescent="0.25">
      <c r="A54" s="41">
        <v>4</v>
      </c>
      <c r="B54" s="41">
        <v>2839113</v>
      </c>
      <c r="C54" s="41" t="s">
        <v>96</v>
      </c>
      <c r="D54" s="41">
        <v>295192558</v>
      </c>
      <c r="E54" s="41" t="s">
        <v>105</v>
      </c>
      <c r="F54" s="41" t="s">
        <v>106</v>
      </c>
      <c r="G54" s="30" t="s">
        <v>104</v>
      </c>
      <c r="H54" s="41">
        <v>1</v>
      </c>
      <c r="I54" s="21" t="s">
        <v>134</v>
      </c>
      <c r="J54" s="41">
        <v>262</v>
      </c>
      <c r="K54" s="41">
        <v>120</v>
      </c>
    </row>
    <row r="55" spans="1:11" s="42" customFormat="1" ht="25.5" x14ac:dyDescent="0.25">
      <c r="A55" s="41">
        <v>5</v>
      </c>
      <c r="B55" s="41">
        <v>25917579</v>
      </c>
      <c r="C55" s="41" t="s">
        <v>97</v>
      </c>
      <c r="D55" s="41" t="s">
        <v>107</v>
      </c>
      <c r="E55" s="41" t="s">
        <v>108</v>
      </c>
      <c r="F55" s="41" t="s">
        <v>106</v>
      </c>
      <c r="G55" s="30" t="s">
        <v>109</v>
      </c>
      <c r="H55" s="41">
        <v>2</v>
      </c>
      <c r="I55" s="21" t="s">
        <v>135</v>
      </c>
      <c r="J55" s="41">
        <v>292</v>
      </c>
      <c r="K55" s="41">
        <v>50</v>
      </c>
    </row>
    <row r="56" spans="1:11" s="42" customFormat="1" ht="25.5" x14ac:dyDescent="0.25">
      <c r="A56" s="41">
        <v>6</v>
      </c>
      <c r="B56" s="41">
        <v>25917579</v>
      </c>
      <c r="C56" s="41" t="s">
        <v>97</v>
      </c>
      <c r="D56" s="41" t="s">
        <v>107</v>
      </c>
      <c r="E56" s="41" t="s">
        <v>108</v>
      </c>
      <c r="F56" s="41" t="s">
        <v>106</v>
      </c>
      <c r="G56" s="30" t="s">
        <v>109</v>
      </c>
      <c r="H56" s="41">
        <v>1</v>
      </c>
      <c r="I56" s="21" t="s">
        <v>136</v>
      </c>
      <c r="J56" s="41">
        <v>261</v>
      </c>
      <c r="K56" s="41">
        <v>90</v>
      </c>
    </row>
    <row r="57" spans="1:11" s="42" customFormat="1" ht="25.5" x14ac:dyDescent="0.25">
      <c r="A57" s="41">
        <v>7</v>
      </c>
      <c r="B57" s="41">
        <v>25917579</v>
      </c>
      <c r="C57" s="41" t="s">
        <v>97</v>
      </c>
      <c r="D57" s="41" t="s">
        <v>107</v>
      </c>
      <c r="E57" s="41" t="s">
        <v>108</v>
      </c>
      <c r="F57" s="41" t="s">
        <v>106</v>
      </c>
      <c r="G57" s="30" t="s">
        <v>109</v>
      </c>
      <c r="H57" s="41">
        <v>1</v>
      </c>
      <c r="I57" s="21" t="s">
        <v>137</v>
      </c>
      <c r="J57" s="41">
        <v>269</v>
      </c>
      <c r="K57" s="41">
        <v>80</v>
      </c>
    </row>
    <row r="58" spans="1:11" s="42" customFormat="1" ht="25.5" x14ac:dyDescent="0.25">
      <c r="A58" s="41">
        <v>8</v>
      </c>
      <c r="B58" s="41">
        <v>25917579</v>
      </c>
      <c r="C58" s="41" t="s">
        <v>97</v>
      </c>
      <c r="D58" s="41" t="s">
        <v>107</v>
      </c>
      <c r="E58" s="41" t="s">
        <v>108</v>
      </c>
      <c r="F58" s="41" t="s">
        <v>106</v>
      </c>
      <c r="G58" s="30" t="s">
        <v>109</v>
      </c>
      <c r="H58" s="41">
        <v>1</v>
      </c>
      <c r="I58" s="21" t="s">
        <v>138</v>
      </c>
      <c r="J58" s="41">
        <v>269</v>
      </c>
      <c r="K58" s="41">
        <v>80</v>
      </c>
    </row>
    <row r="59" spans="1:11" s="42" customFormat="1" ht="25.5" x14ac:dyDescent="0.25">
      <c r="A59" s="41">
        <v>9</v>
      </c>
      <c r="B59" s="41">
        <v>25917579</v>
      </c>
      <c r="C59" s="41" t="s">
        <v>97</v>
      </c>
      <c r="D59" s="41" t="s">
        <v>107</v>
      </c>
      <c r="E59" s="41" t="s">
        <v>108</v>
      </c>
      <c r="F59" s="41" t="s">
        <v>106</v>
      </c>
      <c r="G59" s="30" t="s">
        <v>109</v>
      </c>
      <c r="H59" s="41">
        <v>6</v>
      </c>
      <c r="I59" s="21" t="s">
        <v>139</v>
      </c>
      <c r="J59" s="41">
        <v>297</v>
      </c>
      <c r="K59" s="41">
        <v>90</v>
      </c>
    </row>
    <row r="60" spans="1:11" s="42" customFormat="1" ht="25.5" x14ac:dyDescent="0.25">
      <c r="A60" s="41">
        <v>10</v>
      </c>
      <c r="B60" s="41">
        <v>25917579</v>
      </c>
      <c r="C60" s="41" t="s">
        <v>97</v>
      </c>
      <c r="D60" s="41" t="s">
        <v>107</v>
      </c>
      <c r="E60" s="41" t="s">
        <v>108</v>
      </c>
      <c r="F60" s="41" t="s">
        <v>106</v>
      </c>
      <c r="G60" s="30" t="s">
        <v>109</v>
      </c>
      <c r="H60" s="41">
        <v>2</v>
      </c>
      <c r="I60" s="21" t="s">
        <v>140</v>
      </c>
      <c r="J60" s="41">
        <v>297</v>
      </c>
      <c r="K60" s="41">
        <v>90</v>
      </c>
    </row>
    <row r="61" spans="1:11" s="42" customFormat="1" ht="38.25" x14ac:dyDescent="0.25">
      <c r="A61" s="41">
        <v>11</v>
      </c>
      <c r="B61" s="41">
        <v>25917579</v>
      </c>
      <c r="C61" s="41" t="s">
        <v>97</v>
      </c>
      <c r="D61" s="41" t="s">
        <v>107</v>
      </c>
      <c r="E61" s="41" t="s">
        <v>108</v>
      </c>
      <c r="F61" s="41" t="s">
        <v>106</v>
      </c>
      <c r="G61" s="30" t="s">
        <v>109</v>
      </c>
      <c r="H61" s="41">
        <v>3</v>
      </c>
      <c r="I61" s="21" t="s">
        <v>141</v>
      </c>
      <c r="J61" s="41">
        <v>289</v>
      </c>
      <c r="K61" s="41">
        <v>147</v>
      </c>
    </row>
    <row r="62" spans="1:11" s="42" customFormat="1" ht="25.5" x14ac:dyDescent="0.25">
      <c r="A62" s="41">
        <v>12</v>
      </c>
      <c r="B62" s="41">
        <v>25917579</v>
      </c>
      <c r="C62" s="41" t="s">
        <v>97</v>
      </c>
      <c r="D62" s="41" t="s">
        <v>107</v>
      </c>
      <c r="E62" s="41" t="s">
        <v>108</v>
      </c>
      <c r="F62" s="41" t="s">
        <v>106</v>
      </c>
      <c r="G62" s="30" t="s">
        <v>109</v>
      </c>
      <c r="H62" s="41">
        <v>10</v>
      </c>
      <c r="I62" s="21" t="s">
        <v>142</v>
      </c>
      <c r="J62" s="41">
        <v>299</v>
      </c>
      <c r="K62" s="41">
        <v>80</v>
      </c>
    </row>
    <row r="63" spans="1:11" s="42" customFormat="1" ht="38.25" x14ac:dyDescent="0.25">
      <c r="A63" s="41">
        <v>13</v>
      </c>
      <c r="B63" s="41">
        <v>25917579</v>
      </c>
      <c r="C63" s="41" t="s">
        <v>97</v>
      </c>
      <c r="D63" s="41" t="s">
        <v>107</v>
      </c>
      <c r="E63" s="41" t="s">
        <v>108</v>
      </c>
      <c r="F63" s="41" t="s">
        <v>106</v>
      </c>
      <c r="G63" s="30" t="s">
        <v>109</v>
      </c>
      <c r="H63" s="41">
        <v>3</v>
      </c>
      <c r="I63" s="21" t="s">
        <v>143</v>
      </c>
      <c r="J63" s="41">
        <v>286</v>
      </c>
      <c r="K63" s="41">
        <v>24</v>
      </c>
    </row>
    <row r="64" spans="1:11" s="42" customFormat="1" ht="25.5" x14ac:dyDescent="0.25">
      <c r="A64" s="41">
        <v>14</v>
      </c>
      <c r="B64" s="41">
        <v>25917579</v>
      </c>
      <c r="C64" s="41" t="s">
        <v>97</v>
      </c>
      <c r="D64" s="41" t="s">
        <v>107</v>
      </c>
      <c r="E64" s="41" t="s">
        <v>108</v>
      </c>
      <c r="F64" s="41" t="s">
        <v>106</v>
      </c>
      <c r="G64" s="30" t="s">
        <v>109</v>
      </c>
      <c r="H64" s="41">
        <v>2</v>
      </c>
      <c r="I64" s="21" t="s">
        <v>144</v>
      </c>
      <c r="J64" s="41">
        <v>261</v>
      </c>
      <c r="K64" s="41">
        <v>50</v>
      </c>
    </row>
    <row r="65" spans="1:11" s="42" customFormat="1" ht="25.5" x14ac:dyDescent="0.25">
      <c r="A65" s="41">
        <v>15</v>
      </c>
      <c r="B65" s="41">
        <v>25917579</v>
      </c>
      <c r="C65" s="41" t="s">
        <v>97</v>
      </c>
      <c r="D65" s="41" t="s">
        <v>107</v>
      </c>
      <c r="E65" s="41" t="s">
        <v>108</v>
      </c>
      <c r="F65" s="41" t="s">
        <v>106</v>
      </c>
      <c r="G65" s="30" t="s">
        <v>109</v>
      </c>
      <c r="H65" s="41">
        <v>2</v>
      </c>
      <c r="I65" s="21" t="s">
        <v>145</v>
      </c>
      <c r="J65" s="41">
        <v>286</v>
      </c>
      <c r="K65" s="41">
        <v>40</v>
      </c>
    </row>
    <row r="66" spans="1:11" s="42" customFormat="1" ht="25.5" x14ac:dyDescent="0.25">
      <c r="A66" s="41">
        <v>16</v>
      </c>
      <c r="B66" s="41">
        <v>25917579</v>
      </c>
      <c r="C66" s="41" t="s">
        <v>97</v>
      </c>
      <c r="D66" s="41" t="s">
        <v>107</v>
      </c>
      <c r="E66" s="41" t="s">
        <v>108</v>
      </c>
      <c r="F66" s="41" t="s">
        <v>106</v>
      </c>
      <c r="G66" s="30" t="s">
        <v>109</v>
      </c>
      <c r="H66" s="41">
        <v>1</v>
      </c>
      <c r="I66" s="21" t="s">
        <v>146</v>
      </c>
      <c r="J66" s="41">
        <v>264</v>
      </c>
      <c r="K66" s="41">
        <v>32</v>
      </c>
    </row>
    <row r="67" spans="1:11" s="42" customFormat="1" ht="38.25" x14ac:dyDescent="0.25">
      <c r="A67" s="41">
        <v>17</v>
      </c>
      <c r="B67" s="41">
        <v>2365685</v>
      </c>
      <c r="C67" s="41" t="s">
        <v>97</v>
      </c>
      <c r="D67" s="41" t="s">
        <v>110</v>
      </c>
      <c r="E67" s="41" t="s">
        <v>111</v>
      </c>
      <c r="F67" s="41" t="s">
        <v>112</v>
      </c>
      <c r="G67" s="30" t="s">
        <v>113</v>
      </c>
      <c r="H67" s="41">
        <v>2</v>
      </c>
      <c r="I67" s="21" t="s">
        <v>147</v>
      </c>
      <c r="J67" s="41">
        <v>199</v>
      </c>
      <c r="K67" s="41">
        <v>20</v>
      </c>
    </row>
    <row r="68" spans="1:11" s="42" customFormat="1" ht="38.25" x14ac:dyDescent="0.25">
      <c r="A68" s="41">
        <v>18</v>
      </c>
      <c r="B68" s="41">
        <v>26754363</v>
      </c>
      <c r="C68" s="41" t="s">
        <v>25</v>
      </c>
      <c r="D68" s="41" t="s">
        <v>114</v>
      </c>
      <c r="E68" s="41" t="s">
        <v>115</v>
      </c>
      <c r="F68" s="41" t="s">
        <v>116</v>
      </c>
      <c r="G68" s="30" t="s">
        <v>117</v>
      </c>
      <c r="H68" s="41">
        <v>1</v>
      </c>
      <c r="I68" s="21" t="s">
        <v>148</v>
      </c>
      <c r="J68" s="41">
        <v>112</v>
      </c>
      <c r="K68" s="41">
        <v>300</v>
      </c>
    </row>
    <row r="69" spans="1:11" s="42" customFormat="1" ht="38.25" x14ac:dyDescent="0.25">
      <c r="A69" s="41">
        <v>19</v>
      </c>
      <c r="B69" s="41" t="s">
        <v>95</v>
      </c>
      <c r="C69" s="41" t="s">
        <v>12</v>
      </c>
      <c r="D69" s="41" t="s">
        <v>118</v>
      </c>
      <c r="E69" s="41" t="s">
        <v>119</v>
      </c>
      <c r="F69" s="41" t="s">
        <v>116</v>
      </c>
      <c r="G69" s="30" t="s">
        <v>120</v>
      </c>
      <c r="H69" s="41">
        <v>1</v>
      </c>
      <c r="I69" s="21" t="s">
        <v>149</v>
      </c>
      <c r="J69" s="41">
        <v>142</v>
      </c>
      <c r="K69" s="41">
        <v>40</v>
      </c>
    </row>
    <row r="70" spans="1:11" s="42" customFormat="1" ht="38.25" x14ac:dyDescent="0.25">
      <c r="A70" s="41">
        <v>20</v>
      </c>
      <c r="B70" s="41">
        <v>69723125</v>
      </c>
      <c r="C70" s="41" t="s">
        <v>25</v>
      </c>
      <c r="D70" s="41" t="s">
        <v>121</v>
      </c>
      <c r="E70" s="41" t="s">
        <v>122</v>
      </c>
      <c r="F70" s="41" t="s">
        <v>116</v>
      </c>
      <c r="G70" s="30" t="s">
        <v>123</v>
      </c>
      <c r="H70" s="41">
        <v>24</v>
      </c>
      <c r="I70" s="21" t="s">
        <v>150</v>
      </c>
      <c r="J70" s="41">
        <v>211</v>
      </c>
      <c r="K70" s="41">
        <v>120</v>
      </c>
    </row>
    <row r="71" spans="1:11" s="42" customFormat="1" ht="38.25" x14ac:dyDescent="0.25">
      <c r="A71" s="41">
        <v>21</v>
      </c>
      <c r="B71" s="41">
        <v>817661773</v>
      </c>
      <c r="C71" s="41" t="s">
        <v>25</v>
      </c>
      <c r="D71" s="41" t="s">
        <v>124</v>
      </c>
      <c r="E71" s="41" t="s">
        <v>125</v>
      </c>
      <c r="F71" s="41" t="s">
        <v>112</v>
      </c>
      <c r="G71" s="30" t="s">
        <v>126</v>
      </c>
      <c r="H71" s="41">
        <v>2</v>
      </c>
      <c r="I71" s="21" t="s">
        <v>151</v>
      </c>
      <c r="J71" s="41">
        <v>275</v>
      </c>
      <c r="K71" s="41">
        <v>144.5</v>
      </c>
    </row>
    <row r="72" spans="1:11" s="42" customFormat="1" ht="25.5" x14ac:dyDescent="0.25">
      <c r="A72" s="41">
        <v>22</v>
      </c>
      <c r="B72" s="41">
        <v>12109177</v>
      </c>
      <c r="C72" s="41" t="s">
        <v>77</v>
      </c>
      <c r="D72" s="41" t="s">
        <v>127</v>
      </c>
      <c r="E72" s="41" t="s">
        <v>128</v>
      </c>
      <c r="F72" s="41" t="s">
        <v>112</v>
      </c>
      <c r="G72" s="30" t="s">
        <v>129</v>
      </c>
      <c r="H72" s="41">
        <v>1</v>
      </c>
      <c r="I72" s="21" t="s">
        <v>152</v>
      </c>
      <c r="J72" s="41">
        <v>291</v>
      </c>
      <c r="K72" s="41">
        <v>170</v>
      </c>
    </row>
    <row r="73" spans="1:11" ht="23.25" x14ac:dyDescent="0.25">
      <c r="A73" s="6"/>
      <c r="B73" s="6"/>
      <c r="C73" s="6"/>
      <c r="D73" s="6"/>
      <c r="E73" s="6"/>
      <c r="F73" s="6"/>
      <c r="G73" s="6"/>
      <c r="H73" s="6"/>
      <c r="I73" s="6"/>
      <c r="J73" s="7"/>
      <c r="K73" s="8">
        <f>SUM(K51:K72)</f>
        <v>2687.5</v>
      </c>
    </row>
    <row r="74" spans="1:11" x14ac:dyDescent="0.25">
      <c r="A74" s="9" t="s">
        <v>82</v>
      </c>
    </row>
    <row r="76" spans="1:11" x14ac:dyDescent="0.25">
      <c r="B76" s="38" t="s">
        <v>83</v>
      </c>
      <c r="C76" s="39"/>
      <c r="D76" s="39"/>
      <c r="E76" s="40"/>
    </row>
    <row r="77" spans="1:11" x14ac:dyDescent="0.25">
      <c r="B77" s="35" t="s">
        <v>84</v>
      </c>
      <c r="C77" s="36"/>
      <c r="D77" s="37"/>
      <c r="E77" s="12">
        <v>1115.3</v>
      </c>
    </row>
    <row r="78" spans="1:11" ht="15" customHeight="1" x14ac:dyDescent="0.25">
      <c r="B78" s="32" t="s">
        <v>85</v>
      </c>
      <c r="C78" s="33"/>
      <c r="D78" s="34"/>
      <c r="E78" s="12">
        <v>5031.97</v>
      </c>
    </row>
    <row r="79" spans="1:11" x14ac:dyDescent="0.25">
      <c r="B79" s="35" t="s">
        <v>86</v>
      </c>
      <c r="C79" s="36"/>
      <c r="D79" s="37"/>
      <c r="E79" s="12">
        <v>2687.5</v>
      </c>
    </row>
    <row r="80" spans="1:11" x14ac:dyDescent="0.25">
      <c r="B80" s="35" t="s">
        <v>87</v>
      </c>
      <c r="C80" s="36"/>
      <c r="D80" s="37"/>
      <c r="E80" s="12">
        <v>6165.23</v>
      </c>
    </row>
    <row r="81" spans="1:11" x14ac:dyDescent="0.25">
      <c r="B81" s="38" t="s">
        <v>88</v>
      </c>
      <c r="C81" s="39"/>
      <c r="D81" s="40"/>
      <c r="E81" s="24">
        <f>SUM(E77:E80)</f>
        <v>15000</v>
      </c>
    </row>
    <row r="83" spans="1:11" ht="23.25" customHeight="1" x14ac:dyDescent="0.25">
      <c r="A83" s="10"/>
      <c r="B83" s="10"/>
      <c r="C83"/>
      <c r="D83" s="25" t="s">
        <v>90</v>
      </c>
      <c r="E83"/>
      <c r="F83" s="10"/>
      <c r="G83" s="10"/>
      <c r="H83" s="10"/>
      <c r="I83" s="26" t="s">
        <v>91</v>
      </c>
      <c r="J83" s="26"/>
      <c r="K83" s="26"/>
    </row>
    <row r="84" spans="1:11" ht="23.25" customHeight="1" x14ac:dyDescent="0.25">
      <c r="A84" s="10"/>
      <c r="B84" s="10"/>
      <c r="C84" s="27" t="s">
        <v>92</v>
      </c>
      <c r="D84" s="27"/>
      <c r="E84" s="27"/>
      <c r="F84" s="27"/>
      <c r="G84" s="10"/>
      <c r="H84" s="25"/>
      <c r="I84" s="28" t="s">
        <v>93</v>
      </c>
      <c r="J84" s="28"/>
      <c r="K84" s="28"/>
    </row>
    <row r="89" spans="1:11" ht="21" x14ac:dyDescent="0.35">
      <c r="J89" s="18" t="s">
        <v>5</v>
      </c>
    </row>
    <row r="90" spans="1:11" ht="21" x14ac:dyDescent="0.35">
      <c r="I90" s="14">
        <v>45807</v>
      </c>
      <c r="J90" s="14"/>
    </row>
    <row r="91" spans="1:11" ht="23.25" x14ac:dyDescent="0.35">
      <c r="A91" s="15" t="s">
        <v>153</v>
      </c>
      <c r="B91" s="15"/>
      <c r="C91" s="15"/>
      <c r="D91" s="15"/>
      <c r="E91" s="15"/>
      <c r="F91" s="15"/>
      <c r="G91" s="15"/>
      <c r="H91" s="15"/>
      <c r="I91" s="15"/>
      <c r="J91" s="15"/>
      <c r="K91" s="16"/>
    </row>
    <row r="93" spans="1:11" ht="15.75" x14ac:dyDescent="0.25">
      <c r="A93" s="1" t="s">
        <v>0</v>
      </c>
      <c r="B93" s="1" t="s">
        <v>1</v>
      </c>
      <c r="C93" s="2" t="s">
        <v>2</v>
      </c>
      <c r="D93" s="3" t="s">
        <v>3</v>
      </c>
      <c r="E93" s="4" t="s">
        <v>4</v>
      </c>
      <c r="F93" s="5" t="s">
        <v>5</v>
      </c>
      <c r="G93" s="5" t="s">
        <v>6</v>
      </c>
      <c r="H93" s="5" t="s">
        <v>7</v>
      </c>
      <c r="I93" s="20" t="s">
        <v>8</v>
      </c>
      <c r="J93" s="5" t="s">
        <v>9</v>
      </c>
      <c r="K93" s="5" t="s">
        <v>10</v>
      </c>
    </row>
    <row r="94" spans="1:11" ht="25.5" x14ac:dyDescent="0.25">
      <c r="A94" s="17">
        <v>1</v>
      </c>
      <c r="B94" s="17">
        <v>55369944</v>
      </c>
      <c r="C94" s="17" t="s">
        <v>154</v>
      </c>
      <c r="D94" s="17" t="s">
        <v>156</v>
      </c>
      <c r="E94" s="17" t="s">
        <v>157</v>
      </c>
      <c r="F94" s="17" t="s">
        <v>158</v>
      </c>
      <c r="G94" s="31" t="s">
        <v>185</v>
      </c>
      <c r="H94" s="17" t="s">
        <v>191</v>
      </c>
      <c r="I94" s="21" t="s">
        <v>192</v>
      </c>
      <c r="J94" s="17">
        <v>247</v>
      </c>
      <c r="K94" s="17">
        <v>292.5</v>
      </c>
    </row>
    <row r="95" spans="1:11" ht="38.25" x14ac:dyDescent="0.25">
      <c r="A95" s="17">
        <v>2</v>
      </c>
      <c r="B95" s="17">
        <v>81766173</v>
      </c>
      <c r="C95" s="17" t="s">
        <v>155</v>
      </c>
      <c r="D95" s="17" t="s">
        <v>159</v>
      </c>
      <c r="E95" s="17" t="s">
        <v>160</v>
      </c>
      <c r="F95" s="17" t="s">
        <v>112</v>
      </c>
      <c r="G95" s="31" t="s">
        <v>186</v>
      </c>
      <c r="H95" s="17" t="s">
        <v>193</v>
      </c>
      <c r="I95" s="21" t="s">
        <v>194</v>
      </c>
      <c r="J95" s="17">
        <v>299</v>
      </c>
      <c r="K95" s="17">
        <v>53.85</v>
      </c>
    </row>
    <row r="96" spans="1:11" ht="38.25" x14ac:dyDescent="0.25">
      <c r="A96" s="17">
        <v>3</v>
      </c>
      <c r="B96" s="17">
        <v>81766173</v>
      </c>
      <c r="C96" s="17" t="s">
        <v>155</v>
      </c>
      <c r="D96" s="17" t="s">
        <v>159</v>
      </c>
      <c r="E96" s="17" t="s">
        <v>160</v>
      </c>
      <c r="F96" s="17" t="s">
        <v>112</v>
      </c>
      <c r="G96" s="31" t="s">
        <v>186</v>
      </c>
      <c r="H96" s="17">
        <v>5</v>
      </c>
      <c r="I96" s="21" t="s">
        <v>195</v>
      </c>
      <c r="J96" s="17">
        <v>268</v>
      </c>
      <c r="K96" s="17">
        <v>67.5</v>
      </c>
    </row>
    <row r="97" spans="1:11" ht="38.25" x14ac:dyDescent="0.25">
      <c r="A97" s="17">
        <v>4</v>
      </c>
      <c r="B97" s="17">
        <v>81766173</v>
      </c>
      <c r="C97" s="17" t="s">
        <v>155</v>
      </c>
      <c r="D97" s="17" t="s">
        <v>159</v>
      </c>
      <c r="E97" s="17" t="s">
        <v>160</v>
      </c>
      <c r="F97" s="17" t="s">
        <v>112</v>
      </c>
      <c r="G97" s="31" t="s">
        <v>186</v>
      </c>
      <c r="H97" s="17">
        <v>1</v>
      </c>
      <c r="I97" s="21" t="s">
        <v>196</v>
      </c>
      <c r="J97" s="17">
        <v>283</v>
      </c>
      <c r="K97" s="17">
        <v>44.95</v>
      </c>
    </row>
    <row r="98" spans="1:11" ht="38.25" x14ac:dyDescent="0.25">
      <c r="A98" s="17">
        <v>5</v>
      </c>
      <c r="B98" s="17">
        <v>81766173</v>
      </c>
      <c r="C98" s="17" t="s">
        <v>155</v>
      </c>
      <c r="D98" s="17" t="s">
        <v>159</v>
      </c>
      <c r="E98" s="17" t="s">
        <v>160</v>
      </c>
      <c r="F98" s="17" t="s">
        <v>112</v>
      </c>
      <c r="G98" s="31" t="s">
        <v>186</v>
      </c>
      <c r="H98" s="17">
        <v>1</v>
      </c>
      <c r="I98" s="21" t="s">
        <v>197</v>
      </c>
      <c r="J98" s="17">
        <v>268</v>
      </c>
      <c r="K98" s="17">
        <v>129</v>
      </c>
    </row>
    <row r="99" spans="1:11" ht="38.25" x14ac:dyDescent="0.25">
      <c r="A99" s="17">
        <v>6</v>
      </c>
      <c r="B99" s="17">
        <v>81766173</v>
      </c>
      <c r="C99" s="17" t="s">
        <v>155</v>
      </c>
      <c r="D99" s="17" t="s">
        <v>159</v>
      </c>
      <c r="E99" s="17" t="s">
        <v>160</v>
      </c>
      <c r="F99" s="17" t="s">
        <v>112</v>
      </c>
      <c r="G99" s="31" t="s">
        <v>186</v>
      </c>
      <c r="H99" s="17">
        <v>10</v>
      </c>
      <c r="I99" s="21" t="s">
        <v>198</v>
      </c>
      <c r="J99" s="17">
        <v>268</v>
      </c>
      <c r="K99" s="17">
        <v>11</v>
      </c>
    </row>
    <row r="100" spans="1:11" ht="38.25" x14ac:dyDescent="0.25">
      <c r="A100" s="17">
        <v>7</v>
      </c>
      <c r="B100" s="17">
        <v>81766173</v>
      </c>
      <c r="C100" s="17" t="s">
        <v>155</v>
      </c>
      <c r="D100" s="17" t="s">
        <v>159</v>
      </c>
      <c r="E100" s="17" t="s">
        <v>160</v>
      </c>
      <c r="F100" s="17" t="s">
        <v>112</v>
      </c>
      <c r="G100" s="31" t="s">
        <v>186</v>
      </c>
      <c r="H100" s="17">
        <v>10</v>
      </c>
      <c r="I100" s="21" t="s">
        <v>199</v>
      </c>
      <c r="J100" s="17">
        <v>268</v>
      </c>
      <c r="K100" s="17">
        <v>7.5</v>
      </c>
    </row>
    <row r="101" spans="1:11" ht="38.25" x14ac:dyDescent="0.25">
      <c r="A101" s="17">
        <v>8</v>
      </c>
      <c r="B101" s="17">
        <v>81766173</v>
      </c>
      <c r="C101" s="17" t="s">
        <v>155</v>
      </c>
      <c r="D101" s="17" t="s">
        <v>159</v>
      </c>
      <c r="E101" s="17" t="s">
        <v>160</v>
      </c>
      <c r="F101" s="17" t="s">
        <v>112</v>
      </c>
      <c r="G101" s="31" t="s">
        <v>186</v>
      </c>
      <c r="H101" s="17">
        <v>2</v>
      </c>
      <c r="I101" s="21" t="s">
        <v>200</v>
      </c>
      <c r="J101" s="17">
        <v>268</v>
      </c>
      <c r="K101" s="17">
        <v>55.92</v>
      </c>
    </row>
    <row r="102" spans="1:11" ht="38.25" x14ac:dyDescent="0.25">
      <c r="A102" s="17">
        <v>9</v>
      </c>
      <c r="B102" s="17">
        <v>81766173</v>
      </c>
      <c r="C102" s="17" t="s">
        <v>155</v>
      </c>
      <c r="D102" s="17" t="s">
        <v>159</v>
      </c>
      <c r="E102" s="17" t="s">
        <v>160</v>
      </c>
      <c r="F102" s="17" t="s">
        <v>112</v>
      </c>
      <c r="G102" s="31" t="s">
        <v>186</v>
      </c>
      <c r="H102" s="17">
        <v>1</v>
      </c>
      <c r="I102" s="21" t="s">
        <v>201</v>
      </c>
      <c r="J102" s="17">
        <v>268</v>
      </c>
      <c r="K102" s="17">
        <v>43.95</v>
      </c>
    </row>
    <row r="103" spans="1:11" ht="38.25" x14ac:dyDescent="0.25">
      <c r="A103" s="17">
        <v>10</v>
      </c>
      <c r="B103" s="17">
        <v>81766173</v>
      </c>
      <c r="C103" s="17" t="s">
        <v>155</v>
      </c>
      <c r="D103" s="17" t="s">
        <v>159</v>
      </c>
      <c r="E103" s="17" t="s">
        <v>160</v>
      </c>
      <c r="F103" s="17" t="s">
        <v>112</v>
      </c>
      <c r="G103" s="31" t="s">
        <v>186</v>
      </c>
      <c r="H103" s="17">
        <v>10</v>
      </c>
      <c r="I103" s="21" t="s">
        <v>202</v>
      </c>
      <c r="J103" s="17">
        <v>268</v>
      </c>
      <c r="K103" s="17">
        <v>44</v>
      </c>
    </row>
    <row r="104" spans="1:11" ht="38.25" x14ac:dyDescent="0.25">
      <c r="A104" s="17">
        <v>11</v>
      </c>
      <c r="B104" s="17">
        <v>81766173</v>
      </c>
      <c r="C104" s="17" t="s">
        <v>155</v>
      </c>
      <c r="D104" s="17" t="s">
        <v>159</v>
      </c>
      <c r="E104" s="17" t="s">
        <v>160</v>
      </c>
      <c r="F104" s="17" t="s">
        <v>112</v>
      </c>
      <c r="G104" s="31" t="s">
        <v>186</v>
      </c>
      <c r="H104" s="17">
        <v>10</v>
      </c>
      <c r="I104" s="21" t="s">
        <v>203</v>
      </c>
      <c r="J104" s="17">
        <v>268</v>
      </c>
      <c r="K104" s="17">
        <v>33</v>
      </c>
    </row>
    <row r="105" spans="1:11" ht="38.25" x14ac:dyDescent="0.25">
      <c r="A105" s="17">
        <v>12</v>
      </c>
      <c r="B105" s="17">
        <v>81766173</v>
      </c>
      <c r="C105" s="17" t="s">
        <v>155</v>
      </c>
      <c r="D105" s="17" t="s">
        <v>161</v>
      </c>
      <c r="E105" s="17" t="s">
        <v>162</v>
      </c>
      <c r="F105" s="17" t="s">
        <v>112</v>
      </c>
      <c r="G105" s="31" t="s">
        <v>186</v>
      </c>
      <c r="H105" s="17">
        <v>6</v>
      </c>
      <c r="I105" s="21" t="s">
        <v>204</v>
      </c>
      <c r="J105" s="17">
        <v>283</v>
      </c>
      <c r="K105" s="17">
        <v>69.900000000000006</v>
      </c>
    </row>
    <row r="106" spans="1:11" ht="38.25" x14ac:dyDescent="0.25">
      <c r="A106" s="17">
        <v>13</v>
      </c>
      <c r="B106" s="17">
        <v>81766173</v>
      </c>
      <c r="C106" s="17" t="s">
        <v>155</v>
      </c>
      <c r="D106" s="17" t="s">
        <v>161</v>
      </c>
      <c r="E106" s="17" t="s">
        <v>162</v>
      </c>
      <c r="F106" s="17" t="s">
        <v>112</v>
      </c>
      <c r="G106" s="31" t="s">
        <v>186</v>
      </c>
      <c r="H106" s="17">
        <v>10</v>
      </c>
      <c r="I106" s="21" t="s">
        <v>205</v>
      </c>
      <c r="J106" s="17">
        <v>268</v>
      </c>
      <c r="K106" s="17">
        <v>40</v>
      </c>
    </row>
    <row r="107" spans="1:11" ht="38.25" x14ac:dyDescent="0.25">
      <c r="A107" s="17">
        <v>14</v>
      </c>
      <c r="B107" s="17">
        <v>81766173</v>
      </c>
      <c r="C107" s="17" t="s">
        <v>155</v>
      </c>
      <c r="D107" s="17" t="s">
        <v>161</v>
      </c>
      <c r="E107" s="17" t="s">
        <v>162</v>
      </c>
      <c r="F107" s="17" t="s">
        <v>112</v>
      </c>
      <c r="G107" s="31" t="s">
        <v>186</v>
      </c>
      <c r="H107" s="17">
        <v>10</v>
      </c>
      <c r="I107" s="21" t="s">
        <v>206</v>
      </c>
      <c r="J107" s="17">
        <v>268</v>
      </c>
      <c r="K107" s="17">
        <v>7.5</v>
      </c>
    </row>
    <row r="108" spans="1:11" ht="51" x14ac:dyDescent="0.25">
      <c r="A108" s="17">
        <v>15</v>
      </c>
      <c r="B108" s="17">
        <v>81766173</v>
      </c>
      <c r="C108" s="17" t="s">
        <v>155</v>
      </c>
      <c r="D108" s="17" t="s">
        <v>163</v>
      </c>
      <c r="E108" s="17" t="s">
        <v>164</v>
      </c>
      <c r="F108" s="17" t="s">
        <v>112</v>
      </c>
      <c r="G108" s="31" t="s">
        <v>186</v>
      </c>
      <c r="H108" s="17">
        <v>1</v>
      </c>
      <c r="I108" s="21" t="s">
        <v>207</v>
      </c>
      <c r="J108" s="17">
        <v>275</v>
      </c>
      <c r="K108" s="17">
        <v>43</v>
      </c>
    </row>
    <row r="109" spans="1:11" ht="38.25" x14ac:dyDescent="0.25">
      <c r="A109" s="17">
        <v>16</v>
      </c>
      <c r="B109" s="17">
        <v>81766173</v>
      </c>
      <c r="C109" s="17" t="s">
        <v>155</v>
      </c>
      <c r="D109" s="17" t="s">
        <v>163</v>
      </c>
      <c r="E109" s="17" t="s">
        <v>164</v>
      </c>
      <c r="F109" s="17" t="s">
        <v>112</v>
      </c>
      <c r="G109" s="31" t="s">
        <v>186</v>
      </c>
      <c r="H109" s="17">
        <v>1</v>
      </c>
      <c r="I109" s="21" t="s">
        <v>208</v>
      </c>
      <c r="J109" s="17">
        <v>274</v>
      </c>
      <c r="K109" s="17">
        <v>28</v>
      </c>
    </row>
    <row r="110" spans="1:11" ht="63.75" x14ac:dyDescent="0.25">
      <c r="A110" s="17">
        <v>17</v>
      </c>
      <c r="B110" s="17">
        <v>326445</v>
      </c>
      <c r="C110" s="17" t="s">
        <v>155</v>
      </c>
      <c r="D110" s="17" t="s">
        <v>165</v>
      </c>
      <c r="E110" s="17" t="s">
        <v>11</v>
      </c>
      <c r="F110" s="17" t="s">
        <v>166</v>
      </c>
      <c r="G110" s="31" t="s">
        <v>187</v>
      </c>
      <c r="H110" s="17">
        <v>1</v>
      </c>
      <c r="I110" s="21" t="s">
        <v>209</v>
      </c>
      <c r="J110" s="17">
        <v>111</v>
      </c>
      <c r="K110" s="17">
        <v>122.8</v>
      </c>
    </row>
    <row r="111" spans="1:11" ht="51" x14ac:dyDescent="0.25">
      <c r="A111" s="17">
        <v>18</v>
      </c>
      <c r="B111" s="17">
        <v>326445</v>
      </c>
      <c r="C111" s="17" t="s">
        <v>155</v>
      </c>
      <c r="D111" s="17" t="s">
        <v>167</v>
      </c>
      <c r="E111" s="17" t="s">
        <v>11</v>
      </c>
      <c r="F111" s="17" t="s">
        <v>168</v>
      </c>
      <c r="G111" s="31" t="s">
        <v>187</v>
      </c>
      <c r="H111" s="17">
        <v>1</v>
      </c>
      <c r="I111" s="21" t="s">
        <v>210</v>
      </c>
      <c r="J111" s="17">
        <v>199</v>
      </c>
      <c r="K111" s="17">
        <v>200</v>
      </c>
    </row>
    <row r="112" spans="1:11" ht="51" x14ac:dyDescent="0.25">
      <c r="A112" s="17">
        <v>19</v>
      </c>
      <c r="B112" s="17">
        <v>2365685</v>
      </c>
      <c r="C112" s="17" t="s">
        <v>77</v>
      </c>
      <c r="D112" s="17" t="s">
        <v>169</v>
      </c>
      <c r="E112" s="17" t="s">
        <v>170</v>
      </c>
      <c r="F112" s="17" t="s">
        <v>168</v>
      </c>
      <c r="G112" s="31" t="s">
        <v>188</v>
      </c>
      <c r="H112" s="17">
        <v>2</v>
      </c>
      <c r="I112" s="21" t="s">
        <v>211</v>
      </c>
      <c r="J112" s="17">
        <v>199</v>
      </c>
      <c r="K112" s="17">
        <v>20</v>
      </c>
    </row>
    <row r="113" spans="1:11" ht="51" x14ac:dyDescent="0.25">
      <c r="A113" s="17">
        <v>20</v>
      </c>
      <c r="B113" s="17">
        <v>116683910</v>
      </c>
      <c r="C113" s="17" t="s">
        <v>96</v>
      </c>
      <c r="D113" s="17" t="s">
        <v>171</v>
      </c>
      <c r="E113" s="17" t="s">
        <v>172</v>
      </c>
      <c r="F113" s="17" t="s">
        <v>173</v>
      </c>
      <c r="G113" s="31" t="s">
        <v>189</v>
      </c>
      <c r="H113" s="17">
        <v>1</v>
      </c>
      <c r="I113" s="21" t="s">
        <v>212</v>
      </c>
      <c r="J113" s="17">
        <v>262</v>
      </c>
      <c r="K113" s="17">
        <v>120</v>
      </c>
    </row>
    <row r="114" spans="1:11" ht="38.25" x14ac:dyDescent="0.25">
      <c r="A114" s="17">
        <v>21</v>
      </c>
      <c r="B114" s="17">
        <v>2365685</v>
      </c>
      <c r="C114" s="17" t="s">
        <v>97</v>
      </c>
      <c r="D114" s="17" t="s">
        <v>174</v>
      </c>
      <c r="E114" s="17" t="s">
        <v>175</v>
      </c>
      <c r="F114" s="17" t="s">
        <v>173</v>
      </c>
      <c r="G114" s="31" t="s">
        <v>188</v>
      </c>
      <c r="H114" s="17">
        <v>2</v>
      </c>
      <c r="I114" s="21" t="s">
        <v>213</v>
      </c>
      <c r="J114" s="17">
        <v>199</v>
      </c>
      <c r="K114" s="17">
        <v>20</v>
      </c>
    </row>
    <row r="115" spans="1:11" ht="38.25" x14ac:dyDescent="0.25">
      <c r="A115" s="17">
        <v>22</v>
      </c>
      <c r="B115" s="17">
        <v>21965218</v>
      </c>
      <c r="C115" s="17" t="s">
        <v>155</v>
      </c>
      <c r="D115" s="17" t="s">
        <v>176</v>
      </c>
      <c r="E115" s="17" t="s">
        <v>11</v>
      </c>
      <c r="F115" s="17" t="s">
        <v>177</v>
      </c>
      <c r="G115" s="31" t="s">
        <v>190</v>
      </c>
      <c r="H115" s="17">
        <v>1</v>
      </c>
      <c r="I115" s="21" t="s">
        <v>214</v>
      </c>
      <c r="J115" s="17">
        <v>199</v>
      </c>
      <c r="K115" s="17">
        <v>600</v>
      </c>
    </row>
    <row r="116" spans="1:11" ht="51" x14ac:dyDescent="0.25">
      <c r="A116" s="17">
        <v>23</v>
      </c>
      <c r="B116" s="17">
        <v>2365685</v>
      </c>
      <c r="C116" s="17" t="s">
        <v>97</v>
      </c>
      <c r="D116" s="17" t="s">
        <v>178</v>
      </c>
      <c r="E116" s="17" t="s">
        <v>179</v>
      </c>
      <c r="F116" s="17" t="s">
        <v>180</v>
      </c>
      <c r="G116" s="31" t="s">
        <v>113</v>
      </c>
      <c r="H116" s="17">
        <v>2</v>
      </c>
      <c r="I116" s="21" t="s">
        <v>211</v>
      </c>
      <c r="J116" s="17">
        <v>199</v>
      </c>
      <c r="K116" s="17">
        <v>20</v>
      </c>
    </row>
    <row r="117" spans="1:11" ht="38.25" x14ac:dyDescent="0.25">
      <c r="A117" s="17">
        <v>24</v>
      </c>
      <c r="B117" s="17">
        <v>2365685</v>
      </c>
      <c r="C117" s="17" t="s">
        <v>97</v>
      </c>
      <c r="D117" s="17" t="s">
        <v>181</v>
      </c>
      <c r="E117" s="17" t="s">
        <v>182</v>
      </c>
      <c r="F117" s="17" t="s">
        <v>177</v>
      </c>
      <c r="G117" s="31" t="s">
        <v>113</v>
      </c>
      <c r="H117" s="17">
        <v>2</v>
      </c>
      <c r="I117" s="21" t="s">
        <v>213</v>
      </c>
      <c r="J117" s="17">
        <v>199</v>
      </c>
      <c r="K117" s="17">
        <v>20</v>
      </c>
    </row>
    <row r="118" spans="1:11" ht="25.5" x14ac:dyDescent="0.25">
      <c r="A118" s="17">
        <v>25</v>
      </c>
      <c r="B118" s="17">
        <v>12109177</v>
      </c>
      <c r="C118" s="17" t="s">
        <v>77</v>
      </c>
      <c r="D118" s="17" t="s">
        <v>183</v>
      </c>
      <c r="E118" s="17" t="s">
        <v>184</v>
      </c>
      <c r="F118" s="17" t="s">
        <v>177</v>
      </c>
      <c r="G118" s="31" t="s">
        <v>129</v>
      </c>
      <c r="H118" s="17">
        <v>1</v>
      </c>
      <c r="I118" s="21" t="s">
        <v>215</v>
      </c>
      <c r="J118" s="17">
        <v>291</v>
      </c>
      <c r="K118" s="17">
        <v>60</v>
      </c>
    </row>
    <row r="119" spans="1:11" ht="23.25" x14ac:dyDescent="0.25">
      <c r="A119" s="6"/>
      <c r="B119" s="6"/>
      <c r="C119" s="6"/>
      <c r="D119" s="6"/>
      <c r="E119" s="6"/>
      <c r="F119" s="6"/>
      <c r="G119" s="6"/>
      <c r="H119" s="6"/>
      <c r="I119" s="6"/>
      <c r="J119" s="7"/>
      <c r="K119" s="8">
        <f>SUM(K94:K118)</f>
        <v>2154.37</v>
      </c>
    </row>
    <row r="120" spans="1:11" x14ac:dyDescent="0.25">
      <c r="A120" s="9" t="s">
        <v>216</v>
      </c>
    </row>
    <row r="122" spans="1:11" x14ac:dyDescent="0.25">
      <c r="B122" s="38" t="s">
        <v>83</v>
      </c>
      <c r="C122" s="39"/>
      <c r="D122" s="39"/>
      <c r="E122" s="40"/>
    </row>
    <row r="123" spans="1:11" x14ac:dyDescent="0.25">
      <c r="B123" s="35" t="s">
        <v>84</v>
      </c>
      <c r="C123" s="36"/>
      <c r="D123" s="37"/>
      <c r="E123" s="12">
        <v>400</v>
      </c>
    </row>
    <row r="124" spans="1:11" ht="15" customHeight="1" x14ac:dyDescent="0.25">
      <c r="B124" s="32" t="s">
        <v>85</v>
      </c>
      <c r="C124" s="33"/>
      <c r="D124" s="34"/>
      <c r="E124" s="12">
        <v>2687.5</v>
      </c>
    </row>
    <row r="125" spans="1:11" x14ac:dyDescent="0.25">
      <c r="B125" s="35" t="s">
        <v>86</v>
      </c>
      <c r="C125" s="36"/>
      <c r="D125" s="37"/>
      <c r="E125" s="12">
        <v>2154.37</v>
      </c>
    </row>
    <row r="126" spans="1:11" x14ac:dyDescent="0.25">
      <c r="B126" s="35" t="s">
        <v>87</v>
      </c>
      <c r="C126" s="36"/>
      <c r="D126" s="37"/>
      <c r="E126" s="12">
        <v>9758.1299999999992</v>
      </c>
    </row>
    <row r="127" spans="1:11" x14ac:dyDescent="0.25">
      <c r="B127" s="38" t="s">
        <v>88</v>
      </c>
      <c r="C127" s="39"/>
      <c r="D127" s="40"/>
      <c r="E127" s="24">
        <f>SUM(E123:E126)</f>
        <v>15000</v>
      </c>
    </row>
    <row r="129" spans="1:11" ht="23.25" customHeight="1" x14ac:dyDescent="0.25">
      <c r="A129" s="10"/>
      <c r="B129" s="10"/>
      <c r="C129"/>
      <c r="D129" s="25" t="s">
        <v>90</v>
      </c>
      <c r="E129"/>
      <c r="F129" s="10"/>
      <c r="G129" s="10"/>
      <c r="H129" s="10"/>
      <c r="I129" s="26" t="s">
        <v>91</v>
      </c>
      <c r="J129" s="26"/>
      <c r="K129" s="26"/>
    </row>
    <row r="130" spans="1:11" ht="23.25" customHeight="1" x14ac:dyDescent="0.25">
      <c r="A130" s="10"/>
      <c r="B130" s="10"/>
      <c r="C130" s="27" t="s">
        <v>92</v>
      </c>
      <c r="D130" s="27"/>
      <c r="E130" s="27"/>
      <c r="F130" s="27"/>
      <c r="G130" s="10"/>
      <c r="H130" s="25"/>
      <c r="I130" s="28" t="s">
        <v>93</v>
      </c>
      <c r="J130" s="28"/>
      <c r="K130" s="28"/>
    </row>
  </sheetData>
  <mergeCells count="36">
    <mergeCell ref="B125:D125"/>
    <mergeCell ref="B126:D126"/>
    <mergeCell ref="B127:D127"/>
    <mergeCell ref="I129:K129"/>
    <mergeCell ref="C130:F130"/>
    <mergeCell ref="I130:K130"/>
    <mergeCell ref="I90:J90"/>
    <mergeCell ref="A91:J91"/>
    <mergeCell ref="A119:J119"/>
    <mergeCell ref="B122:E122"/>
    <mergeCell ref="B123:D123"/>
    <mergeCell ref="B124:D124"/>
    <mergeCell ref="B79:D79"/>
    <mergeCell ref="B80:D80"/>
    <mergeCell ref="B81:D81"/>
    <mergeCell ref="I83:K83"/>
    <mergeCell ref="C84:F84"/>
    <mergeCell ref="I84:K84"/>
    <mergeCell ref="I47:J47"/>
    <mergeCell ref="A48:J48"/>
    <mergeCell ref="A73:J73"/>
    <mergeCell ref="B76:E76"/>
    <mergeCell ref="B77:D77"/>
    <mergeCell ref="B78:D78"/>
    <mergeCell ref="B35:D35"/>
    <mergeCell ref="B36:D36"/>
    <mergeCell ref="B37:D37"/>
    <mergeCell ref="I39:K39"/>
    <mergeCell ref="C40:F40"/>
    <mergeCell ref="I40:K40"/>
    <mergeCell ref="I4:J4"/>
    <mergeCell ref="A5:J5"/>
    <mergeCell ref="A29:J29"/>
    <mergeCell ref="B32:E32"/>
    <mergeCell ref="B33:D33"/>
    <mergeCell ref="B34:D34"/>
  </mergeCells>
  <pageMargins left="0.7" right="0.7" top="0.75" bottom="0.75" header="0.3" footer="0.3"/>
  <pageSetup orientation="portrait" r:id="rId1"/>
  <ignoredErrors>
    <ignoredError sqref="D8:D28 H51:H72 D51:D72 D94:D1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Caja Chica junio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Gabriela Ecuté Mateo</dc:creator>
  <cp:lastModifiedBy>Ana Gabriela Ecuté Mateo</cp:lastModifiedBy>
  <dcterms:created xsi:type="dcterms:W3CDTF">2025-07-04T21:01:31Z</dcterms:created>
  <dcterms:modified xsi:type="dcterms:W3CDTF">2025-07-04T21:45:30Z</dcterms:modified>
</cp:coreProperties>
</file>